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00" yWindow="495" windowWidth="28035" windowHeight="12570" tabRatio="967"/>
  </bookViews>
  <sheets>
    <sheet name="予算書" sheetId="5" r:id="rId1"/>
    <sheet name="会場費" sheetId="6" r:id="rId2"/>
    <sheet name="講師謝礼費" sheetId="9" r:id="rId3"/>
    <sheet name="スタッフ人件費" sheetId="10" r:id="rId4"/>
    <sheet name="交通費" sheetId="11" r:id="rId5"/>
    <sheet name="消耗品費" sheetId="12" r:id="rId6"/>
    <sheet name="備品費" sheetId="13" r:id="rId7"/>
    <sheet name="通信費" sheetId="14" r:id="rId8"/>
    <sheet name="印刷費" sheetId="15" r:id="rId9"/>
    <sheet name="運送費" sheetId="16" r:id="rId10"/>
    <sheet name="広告宣伝費" sheetId="17" r:id="rId11"/>
    <sheet name="保険料" sheetId="18" r:id="rId12"/>
    <sheet name="研修費" sheetId="19" r:id="rId13"/>
    <sheet name="委託費" sheetId="20" r:id="rId14"/>
    <sheet name="リース・レンタル料" sheetId="21" r:id="rId15"/>
    <sheet name="その他" sheetId="22" r:id="rId16"/>
  </sheets>
  <definedNames>
    <definedName name="_xlnm.Print_Area" localSheetId="0">予算書!$A$1:$F$28</definedName>
  </definedNames>
  <calcPr calcId="125725"/>
</workbook>
</file>

<file path=xl/calcChain.xml><?xml version="1.0" encoding="utf-8"?>
<calcChain xmlns="http://schemas.openxmlformats.org/spreadsheetml/2006/main">
  <c r="O8" i="5"/>
  <c r="O3"/>
  <c r="Q5" i="6"/>
  <c r="R8" i="10"/>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8" i="11"/>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8" i="12"/>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8" i="13"/>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8" i="14"/>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8" i="15"/>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8" i="16"/>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8" i="17"/>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8" i="18"/>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8" i="19"/>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8" i="20"/>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8" i="21"/>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8" i="22"/>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8" i="9"/>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7" i="10"/>
  <c r="R7" i="11"/>
  <c r="R7" i="12"/>
  <c r="R7" i="13"/>
  <c r="R7" i="14"/>
  <c r="R7" i="15"/>
  <c r="R7" i="16"/>
  <c r="R7" i="17"/>
  <c r="R7" i="18"/>
  <c r="R7" i="19"/>
  <c r="R7" i="20"/>
  <c r="R7" i="21"/>
  <c r="R7" i="22"/>
  <c r="R7" i="9"/>
  <c r="Q8" i="10"/>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8" i="11"/>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8" i="12"/>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8" i="13"/>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8" i="14"/>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8" i="15"/>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8" i="16"/>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8" i="17"/>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8" i="18"/>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8" i="19"/>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8" i="20"/>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8" i="21"/>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8" i="22"/>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8" i="9"/>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5" i="10"/>
  <c r="Q5" i="11"/>
  <c r="Q5" i="12"/>
  <c r="Q5" i="13"/>
  <c r="Q5" i="14"/>
  <c r="Q5" i="15"/>
  <c r="Q5" i="16"/>
  <c r="Q5" i="17"/>
  <c r="Q5" i="18"/>
  <c r="Q5" i="19"/>
  <c r="Q5" i="20"/>
  <c r="Q5" i="21"/>
  <c r="Q5" i="22"/>
  <c r="Q7" i="11"/>
  <c r="Q7" i="12"/>
  <c r="C2" s="1"/>
  <c r="Q7" i="13"/>
  <c r="C2" s="1"/>
  <c r="Q7" i="14"/>
  <c r="C2" s="1"/>
  <c r="Q7" i="15"/>
  <c r="Q7" i="16"/>
  <c r="C2" s="1"/>
  <c r="Q7" i="17"/>
  <c r="Q7" i="18"/>
  <c r="Q7" i="19"/>
  <c r="C2" s="1"/>
  <c r="Q7" i="20"/>
  <c r="Q7" i="21"/>
  <c r="Q7" i="22"/>
  <c r="Q7" i="10"/>
  <c r="Q7" i="9"/>
  <c r="Q5"/>
  <c r="C2" i="20" l="1"/>
  <c r="C2" i="22"/>
  <c r="C2" i="21"/>
  <c r="C2" i="10"/>
  <c r="C2" i="11"/>
  <c r="C2" i="9"/>
  <c r="C2" i="17"/>
  <c r="C2" i="18"/>
  <c r="C2" i="15"/>
  <c r="Q8" i="6"/>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S8"/>
  <c r="S9"/>
  <c r="S10"/>
  <c r="S11"/>
  <c r="S7"/>
  <c r="R16"/>
  <c r="R17"/>
  <c r="R18"/>
  <c r="R19"/>
  <c r="R20"/>
  <c r="R21"/>
  <c r="R22"/>
  <c r="R23"/>
  <c r="R24"/>
  <c r="R25"/>
  <c r="R26"/>
  <c r="R27"/>
  <c r="R28"/>
  <c r="R29"/>
  <c r="R30"/>
  <c r="R31"/>
  <c r="R32"/>
  <c r="R33"/>
  <c r="R34"/>
  <c r="R35"/>
  <c r="R36"/>
  <c r="R37"/>
  <c r="R38"/>
  <c r="R39"/>
  <c r="R40"/>
  <c r="R41"/>
  <c r="R42"/>
  <c r="R43"/>
  <c r="R44"/>
  <c r="R45"/>
  <c r="R46"/>
  <c r="R47"/>
  <c r="R48"/>
  <c r="R49"/>
  <c r="R50"/>
  <c r="R8"/>
  <c r="R9"/>
  <c r="R10"/>
  <c r="R11"/>
  <c r="R12"/>
  <c r="R13"/>
  <c r="R14"/>
  <c r="R15"/>
  <c r="R7"/>
  <c r="Q7"/>
  <c r="F3" i="5"/>
  <c r="D9"/>
  <c r="S12" i="12"/>
  <c r="S12" i="10"/>
  <c r="S11" i="22"/>
  <c r="S10"/>
  <c r="S9"/>
  <c r="S8"/>
  <c r="S7"/>
  <c r="S4"/>
  <c r="S11" i="21"/>
  <c r="S10"/>
  <c r="S9"/>
  <c r="S8"/>
  <c r="S7"/>
  <c r="S4"/>
  <c r="S11" i="20"/>
  <c r="S10"/>
  <c r="S9"/>
  <c r="S8"/>
  <c r="S7"/>
  <c r="S4"/>
  <c r="S11" i="19"/>
  <c r="S10"/>
  <c r="S9"/>
  <c r="S8"/>
  <c r="S7"/>
  <c r="S4"/>
  <c r="S11" i="18"/>
  <c r="S10"/>
  <c r="S9"/>
  <c r="S8"/>
  <c r="S7"/>
  <c r="S4"/>
  <c r="S11" i="17"/>
  <c r="S10"/>
  <c r="S9"/>
  <c r="S8"/>
  <c r="S7"/>
  <c r="S4"/>
  <c r="S11" i="16"/>
  <c r="S10"/>
  <c r="S9"/>
  <c r="S8"/>
  <c r="S7"/>
  <c r="S4"/>
  <c r="S11" i="15"/>
  <c r="S10"/>
  <c r="S9"/>
  <c r="S8"/>
  <c r="S4"/>
  <c r="S11" i="14"/>
  <c r="S10"/>
  <c r="S9"/>
  <c r="S8"/>
  <c r="S7"/>
  <c r="S4"/>
  <c r="S11" i="13"/>
  <c r="S10"/>
  <c r="S9"/>
  <c r="S8"/>
  <c r="S7"/>
  <c r="S4"/>
  <c r="S11" i="12"/>
  <c r="S10"/>
  <c r="S9"/>
  <c r="S8"/>
  <c r="S7"/>
  <c r="S4"/>
  <c r="S11" i="11"/>
  <c r="S10"/>
  <c r="S9"/>
  <c r="S8"/>
  <c r="S7"/>
  <c r="S4"/>
  <c r="S7" i="10"/>
  <c r="S7" i="9"/>
  <c r="S11" i="10"/>
  <c r="S10"/>
  <c r="S9"/>
  <c r="S8"/>
  <c r="S4"/>
  <c r="S11" i="9"/>
  <c r="S10"/>
  <c r="S9"/>
  <c r="S8"/>
  <c r="S4"/>
  <c r="S4" i="6"/>
  <c r="C2" l="1"/>
  <c r="D12" i="5" s="1"/>
  <c r="H9"/>
  <c r="E12"/>
  <c r="E9"/>
  <c r="O5" s="1"/>
  <c r="E15"/>
  <c r="E26"/>
  <c r="E25"/>
  <c r="E18"/>
  <c r="E13"/>
  <c r="E24"/>
  <c r="E23"/>
  <c r="E22"/>
  <c r="E21"/>
  <c r="E20"/>
  <c r="S7" i="15"/>
  <c r="E19" i="5" s="1"/>
  <c r="E17"/>
  <c r="E16"/>
  <c r="E14"/>
  <c r="D26" l="1"/>
  <c r="D24"/>
  <c r="D19"/>
  <c r="D25"/>
  <c r="D23"/>
  <c r="D22"/>
  <c r="D20"/>
  <c r="D18"/>
  <c r="D16"/>
  <c r="D14"/>
  <c r="D21"/>
  <c r="D17"/>
  <c r="D15"/>
  <c r="D13"/>
  <c r="D27" l="1"/>
  <c r="O6" s="1"/>
  <c r="E27" l="1"/>
</calcChain>
</file>

<file path=xl/sharedStrings.xml><?xml version="1.0" encoding="utf-8"?>
<sst xmlns="http://schemas.openxmlformats.org/spreadsheetml/2006/main" count="3629" uniqueCount="91">
  <si>
    <t>項　　目</t>
  </si>
  <si>
    <t>スタッフ人件費</t>
  </si>
  <si>
    <t>合計</t>
  </si>
  <si>
    <t>助成金の主な使途</t>
  </si>
  <si>
    <t>会場費</t>
    <rPh sb="0" eb="3">
      <t>カイジョウヒ</t>
    </rPh>
    <phoneticPr fontId="2"/>
  </si>
  <si>
    <t>講師謝礼費</t>
    <rPh sb="0" eb="2">
      <t>コウシ</t>
    </rPh>
    <rPh sb="2" eb="4">
      <t>シャレイ</t>
    </rPh>
    <rPh sb="4" eb="5">
      <t>ヒ</t>
    </rPh>
    <phoneticPr fontId="2"/>
  </si>
  <si>
    <t>明　　細</t>
    <rPh sb="0" eb="1">
      <t>メイ</t>
    </rPh>
    <rPh sb="3" eb="4">
      <t>ホソ</t>
    </rPh>
    <phoneticPr fontId="2"/>
  </si>
  <si>
    <t>交通費</t>
    <rPh sb="0" eb="3">
      <t>コウツウヒ</t>
    </rPh>
    <phoneticPr fontId="2"/>
  </si>
  <si>
    <t>消耗品費</t>
    <rPh sb="0" eb="4">
      <t>ショウモウヒンヒ</t>
    </rPh>
    <phoneticPr fontId="2"/>
  </si>
  <si>
    <t>通信費</t>
    <rPh sb="0" eb="3">
      <t>ツウシンヒ</t>
    </rPh>
    <phoneticPr fontId="2"/>
  </si>
  <si>
    <t>研修費</t>
    <rPh sb="0" eb="3">
      <t>ケンシュウヒ</t>
    </rPh>
    <phoneticPr fontId="2"/>
  </si>
  <si>
    <t>リース・レンタル料</t>
    <rPh sb="8" eb="9">
      <t>リョウ</t>
    </rPh>
    <phoneticPr fontId="2"/>
  </si>
  <si>
    <t>その他</t>
    <rPh sb="2" eb="3">
      <t>ホカ</t>
    </rPh>
    <phoneticPr fontId="2"/>
  </si>
  <si>
    <t>その他資金</t>
    <rPh sb="2" eb="3">
      <t>タ</t>
    </rPh>
    <rPh sb="3" eb="5">
      <t>シキン</t>
    </rPh>
    <phoneticPr fontId="2"/>
  </si>
  <si>
    <t>備品費</t>
    <rPh sb="0" eb="3">
      <t>ビヒンヒ</t>
    </rPh>
    <phoneticPr fontId="2"/>
  </si>
  <si>
    <t>コース種別</t>
    <rPh sb="3" eb="5">
      <t>シュベツ</t>
    </rPh>
    <phoneticPr fontId="2"/>
  </si>
  <si>
    <t>収入</t>
    <rPh sb="0" eb="2">
      <t>シュウニュウ</t>
    </rPh>
    <phoneticPr fontId="2"/>
  </si>
  <si>
    <t>項　　目</t>
    <rPh sb="0" eb="1">
      <t>コウ</t>
    </rPh>
    <rPh sb="3" eb="4">
      <t>メ</t>
    </rPh>
    <phoneticPr fontId="2"/>
  </si>
  <si>
    <t>小　　計</t>
    <rPh sb="0" eb="1">
      <t>ショウ</t>
    </rPh>
    <rPh sb="3" eb="4">
      <t>ケイ</t>
    </rPh>
    <phoneticPr fontId="2"/>
  </si>
  <si>
    <t>←戻る</t>
    <rPh sb="1" eb="2">
      <t>モド</t>
    </rPh>
    <phoneticPr fontId="2"/>
  </si>
  <si>
    <t>自己資金</t>
    <rPh sb="0" eb="4">
      <t>ジコシキン</t>
    </rPh>
    <phoneticPr fontId="2"/>
  </si>
  <si>
    <t>印刷費</t>
    <phoneticPr fontId="2"/>
  </si>
  <si>
    <t>運送費</t>
    <phoneticPr fontId="2"/>
  </si>
  <si>
    <t>広告宣伝費</t>
    <phoneticPr fontId="2"/>
  </si>
  <si>
    <t>保険料</t>
    <phoneticPr fontId="2"/>
  </si>
  <si>
    <t>委託費</t>
    <phoneticPr fontId="2"/>
  </si>
  <si>
    <t>（記載例）ちらし印刷</t>
    <rPh sb="1" eb="4">
      <t>キサイレイ</t>
    </rPh>
    <rPh sb="8" eb="10">
      <t>インサツ</t>
    </rPh>
    <phoneticPr fontId="2"/>
  </si>
  <si>
    <t>（記載例）イベント保険</t>
    <rPh sb="1" eb="4">
      <t>キサイレイ</t>
    </rPh>
    <rPh sb="9" eb="11">
      <t>ホケン</t>
    </rPh>
    <phoneticPr fontId="2"/>
  </si>
  <si>
    <t>（記載例）研修参加費</t>
    <rPh sb="1" eb="4">
      <t>キサイレイ</t>
    </rPh>
    <rPh sb="5" eb="7">
      <t>ケンシュウ</t>
    </rPh>
    <rPh sb="7" eb="10">
      <t>サンカヒ</t>
    </rPh>
    <phoneticPr fontId="2"/>
  </si>
  <si>
    <t>申請額 ①</t>
    <phoneticPr fontId="2"/>
  </si>
  <si>
    <t>合計 ②</t>
    <phoneticPr fontId="2"/>
  </si>
  <si>
    <t>↓入力欄</t>
    <rPh sb="1" eb="4">
      <t>ニュウリョクラン</t>
    </rPh>
    <phoneticPr fontId="2"/>
  </si>
  <si>
    <t>予算額</t>
    <rPh sb="0" eb="3">
      <t>ヨサンガク</t>
    </rPh>
    <phoneticPr fontId="2"/>
  </si>
  <si>
    <t>明　　細</t>
  </si>
  <si>
    <t>会場費 内訳</t>
    <rPh sb="0" eb="3">
      <t>カイジョウヒ</t>
    </rPh>
    <rPh sb="4" eb="6">
      <t>ウチワケ</t>
    </rPh>
    <phoneticPr fontId="2"/>
  </si>
  <si>
    <t>講師謝礼費 内訳</t>
    <rPh sb="0" eb="2">
      <t>コウシ</t>
    </rPh>
    <rPh sb="2" eb="4">
      <t>シャレイ</t>
    </rPh>
    <rPh sb="4" eb="5">
      <t>ヒ</t>
    </rPh>
    <rPh sb="6" eb="8">
      <t>ウチワケ</t>
    </rPh>
    <phoneticPr fontId="2"/>
  </si>
  <si>
    <t>スタッフ人件費 内訳</t>
    <rPh sb="4" eb="7">
      <t>ジンケンヒ</t>
    </rPh>
    <rPh sb="8" eb="10">
      <t>ウチワケ</t>
    </rPh>
    <phoneticPr fontId="2"/>
  </si>
  <si>
    <t>交通費 内訳</t>
    <rPh sb="0" eb="3">
      <t>コウツウヒ</t>
    </rPh>
    <rPh sb="4" eb="6">
      <t>ウチワケ</t>
    </rPh>
    <phoneticPr fontId="2"/>
  </si>
  <si>
    <t>消耗品費 内訳</t>
    <rPh sb="0" eb="4">
      <t>ショウモウヒンヒ</t>
    </rPh>
    <rPh sb="5" eb="7">
      <t>ウチワケ</t>
    </rPh>
    <phoneticPr fontId="2"/>
  </si>
  <si>
    <t>備品費 内訳</t>
    <rPh sb="0" eb="3">
      <t>ビヒンヒ</t>
    </rPh>
    <rPh sb="4" eb="6">
      <t>ウチワケ</t>
    </rPh>
    <phoneticPr fontId="2"/>
  </si>
  <si>
    <t>通信費 内訳</t>
    <rPh sb="0" eb="3">
      <t>ツウシンヒ</t>
    </rPh>
    <rPh sb="4" eb="6">
      <t>ウチワケ</t>
    </rPh>
    <phoneticPr fontId="2"/>
  </si>
  <si>
    <t>印刷費 内訳</t>
    <rPh sb="0" eb="3">
      <t>インサツヒ</t>
    </rPh>
    <rPh sb="4" eb="6">
      <t>ウチワケ</t>
    </rPh>
    <phoneticPr fontId="2"/>
  </si>
  <si>
    <t>運送費 内訳</t>
    <rPh sb="0" eb="3">
      <t>ウンソウヒ</t>
    </rPh>
    <rPh sb="4" eb="6">
      <t>ウチワケ</t>
    </rPh>
    <phoneticPr fontId="2"/>
  </si>
  <si>
    <t>広告宣伝費 内訳</t>
    <rPh sb="0" eb="5">
      <t>コウコクセンデンヒ</t>
    </rPh>
    <rPh sb="6" eb="8">
      <t>ウチワケ</t>
    </rPh>
    <phoneticPr fontId="2"/>
  </si>
  <si>
    <t>保険料 内訳</t>
    <rPh sb="0" eb="3">
      <t>ホケンリョウ</t>
    </rPh>
    <rPh sb="4" eb="6">
      <t>ウチワケ</t>
    </rPh>
    <phoneticPr fontId="2"/>
  </si>
  <si>
    <t>研修費 内訳</t>
    <rPh sb="0" eb="3">
      <t>ケンシュウヒ</t>
    </rPh>
    <rPh sb="4" eb="6">
      <t>ウチワケ</t>
    </rPh>
    <phoneticPr fontId="2"/>
  </si>
  <si>
    <t>委託費 内訳</t>
    <rPh sb="0" eb="3">
      <t>イタクヒ</t>
    </rPh>
    <rPh sb="4" eb="6">
      <t>ウチワケ</t>
    </rPh>
    <phoneticPr fontId="2"/>
  </si>
  <si>
    <t>リース・レンタル料 内訳</t>
    <rPh sb="8" eb="9">
      <t>リョウ</t>
    </rPh>
    <rPh sb="10" eb="12">
      <t>ウチワケ</t>
    </rPh>
    <phoneticPr fontId="2"/>
  </si>
  <si>
    <t>その他費用 内訳</t>
    <rPh sb="2" eb="3">
      <t>ホカ</t>
    </rPh>
    <rPh sb="3" eb="5">
      <t>ヒヨウ</t>
    </rPh>
    <rPh sb="6" eb="8">
      <t>ウチワケ</t>
    </rPh>
    <phoneticPr fontId="2"/>
  </si>
  <si>
    <t>■ 入力手順 ■</t>
    <rPh sb="2" eb="4">
      <t>ニュウリョク</t>
    </rPh>
    <rPh sb="4" eb="6">
      <t>テジュン</t>
    </rPh>
    <phoneticPr fontId="2"/>
  </si>
  <si>
    <t>予算額</t>
  </si>
  <si>
    <r>
      <t>最初に</t>
    </r>
    <r>
      <rPr>
        <b/>
        <sz val="11"/>
        <color rgb="FF0000FF"/>
        <rFont val="ＭＳ Ｐゴシック"/>
        <family val="3"/>
        <charset val="128"/>
        <scheme val="minor"/>
      </rPr>
      <t>青枠の</t>
    </r>
    <r>
      <rPr>
        <sz val="11"/>
        <rFont val="ＭＳ Ｐゴシック"/>
        <family val="3"/>
        <charset val="128"/>
        <scheme val="minor"/>
      </rPr>
      <t>コース種別リストからコースの選択をしてください</t>
    </r>
    <phoneticPr fontId="2"/>
  </si>
  <si>
    <r>
      <rPr>
        <b/>
        <sz val="11"/>
        <color rgb="FFFF0000"/>
        <rFont val="ＭＳ Ｐゴシック"/>
        <family val="3"/>
        <charset val="128"/>
        <scheme val="minor"/>
      </rPr>
      <t>赤枠</t>
    </r>
    <r>
      <rPr>
        <sz val="11"/>
        <rFont val="ＭＳ Ｐゴシック"/>
        <family val="3"/>
        <charset val="128"/>
        <scheme val="minor"/>
      </rPr>
      <t>の予算金額を、Ｃ列の「自己資金」「会議費」等の項目名の文字をクリックして開く明細入力欄に入力して下さい。</t>
    </r>
    <rPh sb="3" eb="5">
      <t>ヨサン</t>
    </rPh>
    <rPh sb="5" eb="6">
      <t>キン</t>
    </rPh>
    <rPh sb="13" eb="17">
      <t>ジコシキン</t>
    </rPh>
    <rPh sb="19" eb="22">
      <t>カイギヒ</t>
    </rPh>
    <rPh sb="23" eb="24">
      <t>トウ</t>
    </rPh>
    <rPh sb="29" eb="31">
      <t>モジ</t>
    </rPh>
    <rPh sb="50" eb="51">
      <t>クダ</t>
    </rPh>
    <phoneticPr fontId="2"/>
  </si>
  <si>
    <r>
      <rPr>
        <b/>
        <sz val="11"/>
        <color rgb="FFFF00FF"/>
        <rFont val="ＭＳ Ｐゴシック"/>
        <family val="3"/>
        <charset val="128"/>
        <scheme val="minor"/>
      </rPr>
      <t>ピンク枠</t>
    </r>
    <r>
      <rPr>
        <sz val="11"/>
        <rFont val="ＭＳ Ｐゴシック"/>
        <family val="3"/>
        <charset val="128"/>
        <scheme val="minor"/>
      </rPr>
      <t>の助成金の主な使途を入力してください。</t>
    </r>
    <phoneticPr fontId="2"/>
  </si>
  <si>
    <t>予算書</t>
    <rPh sb="0" eb="3">
      <t>ヨサンショ</t>
    </rPh>
    <phoneticPr fontId="2"/>
  </si>
  <si>
    <r>
      <t>収入欄</t>
    </r>
    <r>
      <rPr>
        <b/>
        <sz val="11"/>
        <color rgb="FF00B050"/>
        <rFont val="ＭＳ Ｐゴシック"/>
        <family val="3"/>
        <charset val="128"/>
        <scheme val="minor"/>
      </rPr>
      <t>（緑色セル）</t>
    </r>
    <r>
      <rPr>
        <sz val="11"/>
        <rFont val="ＭＳ Ｐゴシック"/>
        <family val="3"/>
        <charset val="128"/>
        <scheme val="minor"/>
      </rPr>
      <t>に金額を直接入力して下さい。</t>
    </r>
    <rPh sb="0" eb="2">
      <t>シュウニュウ</t>
    </rPh>
    <rPh sb="2" eb="3">
      <t>ラン</t>
    </rPh>
    <rPh sb="10" eb="12">
      <t>キンガク</t>
    </rPh>
    <rPh sb="13" eb="15">
      <t>チョクセツ</t>
    </rPh>
    <rPh sb="15" eb="17">
      <t>ニュウリョク</t>
    </rPh>
    <rPh sb="19" eb="20">
      <t>クダ</t>
    </rPh>
    <phoneticPr fontId="2"/>
  </si>
  <si>
    <t>支出　　　</t>
    <rPh sb="0" eb="2">
      <t>シシュツ</t>
    </rPh>
    <phoneticPr fontId="2"/>
  </si>
  <si>
    <t>単　価</t>
    <rPh sb="0" eb="1">
      <t>タン</t>
    </rPh>
    <rPh sb="2" eb="3">
      <t>アタイ</t>
    </rPh>
    <phoneticPr fontId="2"/>
  </si>
  <si>
    <t>個 数</t>
    <rPh sb="0" eb="1">
      <t>コ</t>
    </rPh>
    <rPh sb="2" eb="3">
      <t>スウ</t>
    </rPh>
    <phoneticPr fontId="2"/>
  </si>
  <si>
    <t>×</t>
  </si>
  <si>
    <t>人</t>
    <rPh sb="0" eb="1">
      <t>ニン</t>
    </rPh>
    <phoneticPr fontId="2"/>
  </si>
  <si>
    <t>=</t>
  </si>
  <si>
    <t>＝</t>
    <phoneticPr fontId="2"/>
  </si>
  <si>
    <t>×</t>
    <phoneticPr fontId="2"/>
  </si>
  <si>
    <t>×</t>
    <phoneticPr fontId="2"/>
  </si>
  <si>
    <t>日</t>
    <rPh sb="0" eb="1">
      <t>ニチ</t>
    </rPh>
    <phoneticPr fontId="2"/>
  </si>
  <si>
    <t>月</t>
    <rPh sb="0" eb="1">
      <t>ツキ</t>
    </rPh>
    <phoneticPr fontId="2"/>
  </si>
  <si>
    <t>=</t>
    <phoneticPr fontId="2"/>
  </si>
  <si>
    <t>=</t>
    <phoneticPr fontId="2"/>
  </si>
  <si>
    <t>（記載例）けやき会館</t>
    <rPh sb="1" eb="4">
      <t>キサイレイ</t>
    </rPh>
    <rPh sb="8" eb="10">
      <t>カイカン</t>
    </rPh>
    <phoneticPr fontId="2"/>
  </si>
  <si>
    <t>時</t>
    <rPh sb="0" eb="1">
      <t>ジ</t>
    </rPh>
    <phoneticPr fontId="2"/>
  </si>
  <si>
    <t>日</t>
    <rPh sb="0" eb="1">
      <t>ニチ</t>
    </rPh>
    <phoneticPr fontId="2"/>
  </si>
  <si>
    <t>（記載例）講演会講師料</t>
    <rPh sb="1" eb="4">
      <t>キサイレイ</t>
    </rPh>
    <rPh sb="5" eb="8">
      <t>コウエンカイ</t>
    </rPh>
    <rPh sb="8" eb="10">
      <t>コウシ</t>
    </rPh>
    <phoneticPr fontId="2"/>
  </si>
  <si>
    <t>（記載例）ボランティア謝礼</t>
    <rPh sb="1" eb="4">
      <t>キサイレイ</t>
    </rPh>
    <rPh sb="11" eb="13">
      <t>シャレイ</t>
    </rPh>
    <phoneticPr fontId="2"/>
  </si>
  <si>
    <t>（記載例）バス乗車代</t>
    <rPh sb="1" eb="4">
      <t>キサイレイ</t>
    </rPh>
    <rPh sb="7" eb="9">
      <t>ジョウシャ</t>
    </rPh>
    <rPh sb="9" eb="10">
      <t>ダイ</t>
    </rPh>
    <phoneticPr fontId="2"/>
  </si>
  <si>
    <t>回</t>
    <rPh sb="0" eb="1">
      <t>カイ</t>
    </rPh>
    <phoneticPr fontId="2"/>
  </si>
  <si>
    <t>月</t>
    <rPh sb="0" eb="1">
      <t>ツキ</t>
    </rPh>
    <phoneticPr fontId="2"/>
  </si>
  <si>
    <t>（記載例）色えんぴつ</t>
    <rPh sb="1" eb="4">
      <t>キサイレイ</t>
    </rPh>
    <rPh sb="5" eb="6">
      <t>イロ</t>
    </rPh>
    <phoneticPr fontId="2"/>
  </si>
  <si>
    <t>個</t>
    <rPh sb="0" eb="1">
      <t>コ</t>
    </rPh>
    <phoneticPr fontId="2"/>
  </si>
  <si>
    <t>（記載例）のぼり旗</t>
    <rPh sb="1" eb="4">
      <t>キサイレイ</t>
    </rPh>
    <rPh sb="8" eb="9">
      <t>ハタ</t>
    </rPh>
    <phoneticPr fontId="2"/>
  </si>
  <si>
    <t>（記載例）切手代</t>
    <rPh sb="1" eb="4">
      <t>キサイレイ</t>
    </rPh>
    <rPh sb="5" eb="8">
      <t>キッテダイ</t>
    </rPh>
    <phoneticPr fontId="2"/>
  </si>
  <si>
    <t>枚</t>
    <rPh sb="0" eb="1">
      <t>マイ</t>
    </rPh>
    <phoneticPr fontId="2"/>
  </si>
  <si>
    <t>（記載例）宅急便支払い</t>
    <rPh sb="1" eb="4">
      <t>キサイレイ</t>
    </rPh>
    <rPh sb="5" eb="8">
      <t>タッキュウビン</t>
    </rPh>
    <rPh sb="8" eb="10">
      <t>シハラ</t>
    </rPh>
    <phoneticPr fontId="2"/>
  </si>
  <si>
    <t>（記載例）タウン誌掲載</t>
    <rPh sb="1" eb="4">
      <t>キサイレイ</t>
    </rPh>
    <rPh sb="8" eb="9">
      <t>シ</t>
    </rPh>
    <rPh sb="9" eb="11">
      <t>ケイサイ</t>
    </rPh>
    <phoneticPr fontId="2"/>
  </si>
  <si>
    <t>（記載例）警備員代</t>
    <rPh sb="1" eb="4">
      <t>キサイレイ</t>
    </rPh>
    <rPh sb="5" eb="8">
      <t>ケイビイン</t>
    </rPh>
    <rPh sb="8" eb="9">
      <t>ダイ</t>
    </rPh>
    <phoneticPr fontId="2"/>
  </si>
  <si>
    <t>（記載例）音響機器レンタル</t>
    <rPh sb="1" eb="4">
      <t>キサイレイ</t>
    </rPh>
    <rPh sb="5" eb="9">
      <t>オンキョウキキ</t>
    </rPh>
    <phoneticPr fontId="2"/>
  </si>
  <si>
    <t>（記載例）音楽使用料</t>
    <rPh sb="1" eb="4">
      <t>キサイレイ</t>
    </rPh>
    <rPh sb="5" eb="7">
      <t>オンガク</t>
    </rPh>
    <rPh sb="7" eb="10">
      <t>シヨウリョウ</t>
    </rPh>
    <phoneticPr fontId="2"/>
  </si>
  <si>
    <t>↓個数と単位（日、人等）は記載例のとおり別のセル
   に入力して下さい。</t>
    <rPh sb="1" eb="3">
      <t>コスウ</t>
    </rPh>
    <rPh sb="4" eb="6">
      <t>タンイ</t>
    </rPh>
    <rPh sb="7" eb="8">
      <t>ニチ</t>
    </rPh>
    <rPh sb="9" eb="10">
      <t>ヒト</t>
    </rPh>
    <rPh sb="10" eb="11">
      <t>トウ</t>
    </rPh>
    <rPh sb="13" eb="16">
      <t>キサイレイ</t>
    </rPh>
    <rPh sb="20" eb="21">
      <t>ベツ</t>
    </rPh>
    <rPh sb="29" eb="31">
      <t>ニュウリョク</t>
    </rPh>
    <rPh sb="33" eb="34">
      <t>クダ</t>
    </rPh>
    <phoneticPr fontId="2"/>
  </si>
  <si>
    <t>↓円は自動入力されます</t>
    <rPh sb="1" eb="2">
      <t>エン</t>
    </rPh>
    <rPh sb="3" eb="7">
      <t>ジドウニュウリョク</t>
    </rPh>
    <phoneticPr fontId="2"/>
  </si>
  <si>
    <t>枚</t>
    <rPh sb="0" eb="1">
      <t>マイ</t>
    </rPh>
    <phoneticPr fontId="2"/>
  </si>
  <si>
    <t>セット</t>
    <phoneticPr fontId="2"/>
  </si>
</sst>
</file>

<file path=xl/styles.xml><?xml version="1.0" encoding="utf-8"?>
<styleSheet xmlns="http://schemas.openxmlformats.org/spreadsheetml/2006/main">
  <numFmts count="3">
    <numFmt numFmtId="176" formatCode="#,###&quot; 円&quot;"/>
    <numFmt numFmtId="177" formatCode="&quot;= &quot;#,###&quot; 円&quot;"/>
    <numFmt numFmtId="178" formatCode="&quot;×&quot;#,###"/>
  </numFmts>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rgb="FF0000FF"/>
      <name val="ＭＳ Ｐゴシック"/>
      <family val="3"/>
      <charset val="128"/>
      <scheme val="minor"/>
    </font>
    <font>
      <b/>
      <sz val="12"/>
      <color rgb="FFFF0000"/>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2"/>
      <color theme="0"/>
      <name val="ＭＳ Ｐゴシック"/>
      <family val="3"/>
      <charset val="128"/>
      <scheme val="minor"/>
    </font>
    <font>
      <sz val="11"/>
      <color rgb="FFFF0000"/>
      <name val="ＭＳ Ｐゴシック"/>
      <family val="2"/>
      <charset val="128"/>
      <scheme val="minor"/>
    </font>
    <font>
      <sz val="10"/>
      <name val="ＭＳ Ｐゴシック"/>
      <family val="3"/>
      <charset val="128"/>
      <scheme val="minor"/>
    </font>
    <font>
      <sz val="12"/>
      <name val="ＭＳ Ｐゴシック"/>
      <family val="3"/>
      <charset val="128"/>
      <scheme val="minor"/>
    </font>
    <font>
      <u/>
      <sz val="11"/>
      <color theme="10"/>
      <name val="ＭＳ Ｐゴシック"/>
      <family val="3"/>
      <charset val="128"/>
    </font>
    <font>
      <sz val="16"/>
      <color theme="1"/>
      <name val="ＭＳ Ｐゴシック"/>
      <family val="2"/>
      <charset val="128"/>
      <scheme val="minor"/>
    </font>
    <font>
      <sz val="11"/>
      <name val="ＭＳ Ｐゴシック"/>
      <family val="2"/>
      <charset val="128"/>
      <scheme val="minor"/>
    </font>
    <font>
      <sz val="10"/>
      <color theme="1"/>
      <name val="ＭＳ Ｐゴシック"/>
      <family val="3"/>
      <charset val="128"/>
      <scheme val="minor"/>
    </font>
    <font>
      <sz val="12"/>
      <color rgb="FFFF0000"/>
      <name val="ＭＳ Ｐゴシック"/>
      <family val="3"/>
      <charset val="128"/>
      <scheme val="minor"/>
    </font>
    <font>
      <sz val="11"/>
      <color theme="10"/>
      <name val="ＭＳ Ｐゴシック"/>
      <family val="3"/>
      <charset val="128"/>
    </font>
    <font>
      <sz val="12"/>
      <color rgb="FF0000FF"/>
      <name val="ＭＳ Ｐゴシック"/>
      <family val="3"/>
      <charset val="128"/>
      <scheme val="minor"/>
    </font>
    <font>
      <b/>
      <sz val="12"/>
      <color theme="1"/>
      <name val="ＭＳ Ｐゴシック"/>
      <family val="3"/>
      <charset val="128"/>
      <scheme val="minor"/>
    </font>
    <font>
      <b/>
      <sz val="10"/>
      <color rgb="FFFF0000"/>
      <name val="ＭＳ Ｐゴシック"/>
      <family val="3"/>
      <charset val="128"/>
      <scheme val="minor"/>
    </font>
    <font>
      <b/>
      <sz val="11"/>
      <color rgb="FFFF0000"/>
      <name val="ＭＳ Ｐゴシック"/>
      <family val="3"/>
      <charset val="128"/>
      <scheme val="minor"/>
    </font>
    <font>
      <b/>
      <sz val="9"/>
      <color rgb="FFFF0000"/>
      <name val="ＭＳ Ｐゴシック"/>
      <family val="3"/>
      <charset val="128"/>
      <scheme val="minor"/>
    </font>
    <font>
      <b/>
      <sz val="11"/>
      <name val="ＭＳ Ｐゴシック"/>
      <family val="3"/>
      <charset val="128"/>
      <scheme val="minor"/>
    </font>
    <font>
      <sz val="11"/>
      <name val="ＭＳ Ｐゴシック"/>
      <family val="3"/>
      <charset val="128"/>
      <scheme val="minor"/>
    </font>
    <font>
      <b/>
      <sz val="11"/>
      <color rgb="FF0000FF"/>
      <name val="ＭＳ Ｐゴシック"/>
      <family val="3"/>
      <charset val="128"/>
      <scheme val="minor"/>
    </font>
    <font>
      <b/>
      <sz val="11"/>
      <color rgb="FF00B050"/>
      <name val="ＭＳ Ｐゴシック"/>
      <family val="3"/>
      <charset val="128"/>
      <scheme val="minor"/>
    </font>
    <font>
      <b/>
      <sz val="11"/>
      <color rgb="FFFF00FF"/>
      <name val="ＭＳ Ｐゴシック"/>
      <family val="3"/>
      <charset val="128"/>
      <scheme val="minor"/>
    </font>
    <font>
      <sz val="11"/>
      <color rgb="FF0000FF"/>
      <name val="ＭＳ Ｐゴシック"/>
      <family val="2"/>
      <charset val="128"/>
      <scheme val="minor"/>
    </font>
    <font>
      <sz val="10"/>
      <color rgb="FF0000FF"/>
      <name val="ＭＳ Ｐゴシック"/>
      <family val="3"/>
      <charset val="128"/>
      <scheme val="minor"/>
    </font>
    <font>
      <b/>
      <sz val="10"/>
      <color rgb="FF0000FF"/>
      <name val="ＭＳ Ｐゴシック"/>
      <family val="3"/>
      <charset val="128"/>
      <scheme val="minor"/>
    </font>
    <font>
      <b/>
      <sz val="10"/>
      <color rgb="FF00B050"/>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0000FF"/>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rgb="FF0000FF"/>
      </left>
      <right style="medium">
        <color rgb="FF0000FF"/>
      </right>
      <top style="medium">
        <color rgb="FF0000FF"/>
      </top>
      <bottom style="medium">
        <color rgb="FF0000FF"/>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rgb="FFFF00FF"/>
      </left>
      <right/>
      <top style="thick">
        <color rgb="FFFF00FF"/>
      </top>
      <bottom style="thick">
        <color rgb="FFFF00FF"/>
      </bottom>
      <diagonal/>
    </border>
    <border>
      <left/>
      <right/>
      <top style="thick">
        <color rgb="FFFF00FF"/>
      </top>
      <bottom style="thick">
        <color rgb="FFFF00FF"/>
      </bottom>
      <diagonal/>
    </border>
    <border>
      <left/>
      <right style="thick">
        <color rgb="FFFF00FF"/>
      </right>
      <top style="thick">
        <color rgb="FFFF00FF"/>
      </top>
      <bottom style="thick">
        <color rgb="FFFF00FF"/>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ck">
        <color rgb="FFFF0000"/>
      </bottom>
      <diagonal/>
    </border>
    <border>
      <left style="thick">
        <color rgb="FFFF0000"/>
      </left>
      <right style="thick">
        <color rgb="FFFF0000"/>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rgb="FFFF0000"/>
      </left>
      <right/>
      <top/>
      <bottom style="thin">
        <color indexed="64"/>
      </bottom>
      <diagonal/>
    </border>
    <border>
      <left style="thick">
        <color rgb="FFFF0000"/>
      </left>
      <right/>
      <top style="thin">
        <color indexed="64"/>
      </top>
      <bottom style="thin">
        <color indexed="64"/>
      </bottom>
      <diagonal/>
    </border>
    <border>
      <left style="thick">
        <color rgb="FFFF0000"/>
      </left>
      <right/>
      <top style="thin">
        <color indexed="64"/>
      </top>
      <bottom/>
      <diagonal/>
    </border>
    <border>
      <left/>
      <right style="thick">
        <color rgb="FFFF00FF"/>
      </right>
      <top style="thin">
        <color indexed="64"/>
      </top>
      <bottom style="thin">
        <color indexed="64"/>
      </bottom>
      <diagonal/>
    </border>
    <border>
      <left style="thin">
        <color indexed="64"/>
      </left>
      <right/>
      <top style="thin">
        <color indexed="64"/>
      </top>
      <bottom style="thick">
        <color rgb="FFFF00FF"/>
      </bottom>
      <diagonal/>
    </border>
    <border>
      <left/>
      <right style="thin">
        <color indexed="64"/>
      </right>
      <top style="thin">
        <color indexed="64"/>
      </top>
      <bottom style="thick">
        <color rgb="FFFF00FF"/>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9" fontId="1" fillId="0" borderId="0" applyFont="0" applyFill="0" applyBorder="0" applyAlignment="0" applyProtection="0">
      <alignment vertical="center"/>
    </xf>
  </cellStyleXfs>
  <cellXfs count="128">
    <xf numFmtId="0" fontId="0" fillId="0" borderId="0" xfId="0">
      <alignment vertical="center"/>
    </xf>
    <xf numFmtId="0" fontId="5" fillId="0" borderId="0" xfId="0" applyFont="1" applyProtection="1">
      <alignment vertical="center"/>
    </xf>
    <xf numFmtId="38" fontId="5" fillId="0" borderId="0" xfId="1" applyFont="1" applyProtection="1">
      <alignment vertical="center"/>
    </xf>
    <xf numFmtId="0" fontId="5" fillId="0" borderId="0" xfId="0" applyFont="1" applyBorder="1" applyAlignment="1" applyProtection="1">
      <alignment horizontal="center" vertical="center" textRotation="255" wrapText="1"/>
    </xf>
    <xf numFmtId="0" fontId="5" fillId="0" borderId="0" xfId="0" applyFont="1" applyBorder="1" applyAlignment="1" applyProtection="1">
      <alignment horizontal="justify" vertical="center" wrapText="1"/>
    </xf>
    <xf numFmtId="176" fontId="5" fillId="0" borderId="0" xfId="1" applyNumberFormat="1" applyFont="1" applyBorder="1" applyAlignment="1" applyProtection="1">
      <alignment horizontal="right" vertical="center" wrapText="1"/>
    </xf>
    <xf numFmtId="0" fontId="5" fillId="0" borderId="0" xfId="0" applyFont="1" applyAlignment="1" applyProtection="1">
      <alignment horizontal="justify" vertical="center"/>
    </xf>
    <xf numFmtId="38" fontId="4" fillId="0" borderId="0" xfId="1" applyFont="1" applyProtection="1">
      <alignment vertical="center"/>
    </xf>
    <xf numFmtId="176" fontId="5" fillId="0" borderId="0" xfId="0" applyNumberFormat="1" applyFont="1" applyProtection="1">
      <alignment vertical="center"/>
    </xf>
    <xf numFmtId="0" fontId="7" fillId="4" borderId="7" xfId="0" applyFont="1" applyFill="1" applyBorder="1" applyAlignment="1" applyProtection="1">
      <alignment horizontal="center" vertical="center"/>
    </xf>
    <xf numFmtId="0" fontId="16" fillId="2" borderId="6" xfId="2" applyFont="1" applyFill="1" applyBorder="1" applyAlignment="1" applyProtection="1">
      <alignment horizontal="justify" vertical="center" wrapText="1"/>
    </xf>
    <xf numFmtId="0" fontId="17" fillId="0" borderId="0" xfId="0" applyFont="1" applyBorder="1" applyAlignment="1" applyProtection="1">
      <alignment horizontal="center" vertical="center" shrinkToFit="1"/>
    </xf>
    <xf numFmtId="0" fontId="5" fillId="2" borderId="0" xfId="0" applyFont="1" applyFill="1" applyBorder="1" applyProtection="1">
      <alignment vertical="center"/>
    </xf>
    <xf numFmtId="0" fontId="20" fillId="0" borderId="0" xfId="0" applyFont="1" applyProtection="1">
      <alignment vertical="center"/>
    </xf>
    <xf numFmtId="0" fontId="5" fillId="7" borderId="1" xfId="0" applyFont="1" applyFill="1" applyBorder="1" applyAlignment="1" applyProtection="1">
      <alignment horizontal="center" vertical="center" wrapText="1"/>
    </xf>
    <xf numFmtId="0" fontId="19" fillId="2" borderId="0" xfId="0" applyFont="1" applyFill="1" applyBorder="1" applyAlignment="1" applyProtection="1">
      <alignment horizontal="left" vertical="center" wrapText="1"/>
    </xf>
    <xf numFmtId="0" fontId="5" fillId="2" borderId="0" xfId="0" applyFont="1" applyFill="1" applyProtection="1">
      <alignment vertical="center"/>
    </xf>
    <xf numFmtId="10" fontId="5" fillId="2" borderId="0" xfId="3" applyNumberFormat="1" applyFont="1" applyFill="1" applyProtection="1">
      <alignment vertical="center"/>
    </xf>
    <xf numFmtId="0" fontId="18" fillId="2" borderId="0" xfId="0" applyFont="1" applyFill="1" applyBorder="1" applyProtection="1">
      <alignment vertical="center"/>
    </xf>
    <xf numFmtId="38" fontId="5" fillId="2" borderId="0" xfId="1" applyFont="1" applyFill="1" applyProtection="1">
      <alignment vertical="center"/>
    </xf>
    <xf numFmtId="0" fontId="6" fillId="2" borderId="0" xfId="0" applyFont="1" applyFill="1" applyProtection="1">
      <alignment vertical="center"/>
    </xf>
    <xf numFmtId="0" fontId="3" fillId="2" borderId="0" xfId="0" applyFont="1" applyFill="1" applyProtection="1">
      <alignment vertical="center"/>
    </xf>
    <xf numFmtId="0" fontId="5" fillId="0" borderId="0" xfId="0" applyFont="1" applyFill="1" applyProtection="1">
      <alignment vertical="center"/>
    </xf>
    <xf numFmtId="0" fontId="5" fillId="0" borderId="1"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7" xfId="0" applyFont="1" applyFill="1" applyBorder="1" applyAlignment="1" applyProtection="1">
      <alignment vertical="center" shrinkToFit="1"/>
      <protection locked="0"/>
    </xf>
    <xf numFmtId="0" fontId="5" fillId="0" borderId="0" xfId="0" applyFont="1" applyFill="1" applyBorder="1" applyAlignment="1" applyProtection="1">
      <alignment vertical="center" shrinkToFit="1"/>
      <protection locked="0"/>
    </xf>
    <xf numFmtId="0" fontId="14" fillId="0" borderId="0" xfId="0" applyFont="1" applyBorder="1" applyAlignment="1" applyProtection="1">
      <alignment horizontal="justify" vertical="center" shrinkToFit="1"/>
    </xf>
    <xf numFmtId="0" fontId="19" fillId="0" borderId="0" xfId="0" applyFont="1" applyBorder="1" applyAlignment="1" applyProtection="1">
      <alignment horizontal="left" vertical="center" wrapText="1"/>
    </xf>
    <xf numFmtId="0" fontId="5" fillId="0" borderId="0" xfId="0" applyFont="1" applyBorder="1" applyAlignment="1" applyProtection="1">
      <alignment horizontal="center" vertical="center" wrapText="1"/>
      <protection locked="0"/>
    </xf>
    <xf numFmtId="0" fontId="5" fillId="2" borderId="0" xfId="0" applyFont="1" applyFill="1" applyBorder="1" applyAlignment="1" applyProtection="1">
      <alignment horizontal="center" vertical="center"/>
      <protection locked="0"/>
    </xf>
    <xf numFmtId="0" fontId="9" fillId="2" borderId="0" xfId="0" applyFont="1" applyFill="1" applyBorder="1" applyAlignment="1" applyProtection="1">
      <alignment horizontal="left" vertical="center" shrinkToFit="1"/>
      <protection locked="0"/>
    </xf>
    <xf numFmtId="0" fontId="5" fillId="2" borderId="0" xfId="0" applyFont="1" applyFill="1" applyAlignment="1" applyProtection="1"/>
    <xf numFmtId="38" fontId="5" fillId="7" borderId="6" xfId="1" applyFont="1" applyFill="1" applyBorder="1" applyAlignment="1" applyProtection="1">
      <alignment horizontal="center" vertical="center" wrapText="1"/>
    </xf>
    <xf numFmtId="176" fontId="5" fillId="2" borderId="0" xfId="1" applyNumberFormat="1" applyFont="1" applyFill="1" applyBorder="1" applyAlignment="1" applyProtection="1">
      <alignment horizontal="right" vertical="center" wrapText="1"/>
    </xf>
    <xf numFmtId="38" fontId="5" fillId="7" borderId="9" xfId="1" applyFont="1" applyFill="1" applyBorder="1" applyAlignment="1" applyProtection="1">
      <alignment horizontal="center" vertical="center" wrapText="1"/>
    </xf>
    <xf numFmtId="38" fontId="19" fillId="2" borderId="0" xfId="1" applyFont="1" applyFill="1" applyAlignment="1" applyProtection="1">
      <alignment vertical="center" wrapText="1" shrinkToFit="1"/>
    </xf>
    <xf numFmtId="0" fontId="5" fillId="7" borderId="3" xfId="0" applyFont="1" applyFill="1" applyBorder="1" applyAlignment="1" applyProtection="1">
      <alignment vertical="center" textRotation="255" wrapText="1"/>
    </xf>
    <xf numFmtId="0" fontId="5" fillId="7" borderId="11" xfId="0" applyFont="1" applyFill="1" applyBorder="1" applyAlignment="1" applyProtection="1">
      <alignment vertical="center" textRotation="255" wrapText="1"/>
    </xf>
    <xf numFmtId="0" fontId="13" fillId="6" borderId="0" xfId="0" applyFont="1" applyFill="1" applyProtection="1">
      <alignment vertical="center"/>
    </xf>
    <xf numFmtId="0" fontId="0" fillId="6" borderId="0" xfId="0" applyFill="1" applyProtection="1">
      <alignment vertical="center"/>
    </xf>
    <xf numFmtId="38" fontId="5" fillId="3" borderId="1" xfId="1" applyFont="1" applyFill="1" applyBorder="1" applyAlignment="1" applyProtection="1">
      <alignment vertical="center" wrapText="1"/>
      <protection locked="0"/>
    </xf>
    <xf numFmtId="38" fontId="5" fillId="3" borderId="1" xfId="1" applyFont="1" applyFill="1" applyBorder="1" applyAlignment="1" applyProtection="1">
      <alignment horizontal="right" vertical="center" wrapText="1"/>
      <protection locked="0"/>
    </xf>
    <xf numFmtId="38" fontId="5" fillId="0" borderId="19" xfId="1" applyFont="1" applyBorder="1" applyAlignment="1" applyProtection="1">
      <alignment horizontal="right" vertical="center" wrapText="1"/>
    </xf>
    <xf numFmtId="38" fontId="5" fillId="0" borderId="15" xfId="1" applyFont="1" applyFill="1" applyBorder="1" applyAlignment="1" applyProtection="1">
      <alignment horizontal="right" vertical="center" wrapText="1"/>
    </xf>
    <xf numFmtId="0" fontId="10" fillId="0" borderId="5" xfId="0" applyFont="1" applyBorder="1" applyAlignment="1" applyProtection="1">
      <alignment horizontal="center" vertical="center" shrinkToFit="1"/>
      <protection locked="0"/>
    </xf>
    <xf numFmtId="0" fontId="4" fillId="0" borderId="0" xfId="0" applyFont="1" applyProtection="1">
      <alignment vertical="center"/>
    </xf>
    <xf numFmtId="0" fontId="16" fillId="6" borderId="1" xfId="2" applyFont="1" applyFill="1" applyBorder="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176" fontId="8" fillId="0" borderId="8" xfId="0" applyNumberFormat="1" applyFont="1" applyBorder="1" applyProtection="1">
      <alignment vertical="center"/>
    </xf>
    <xf numFmtId="0" fontId="13" fillId="0" borderId="0" xfId="0" applyFont="1" applyProtection="1">
      <alignment vertical="center"/>
    </xf>
    <xf numFmtId="0" fontId="0" fillId="5" borderId="1" xfId="0" applyFill="1" applyBorder="1" applyAlignment="1" applyProtection="1">
      <alignment horizontal="center" vertical="center"/>
    </xf>
    <xf numFmtId="0" fontId="15" fillId="0" borderId="1" xfId="0" applyFont="1" applyBorder="1" applyAlignment="1" applyProtection="1">
      <alignment horizontal="justify" vertical="center" shrinkToFit="1"/>
    </xf>
    <xf numFmtId="178" fontId="15" fillId="0" borderId="4" xfId="0" applyNumberFormat="1" applyFont="1" applyBorder="1" applyAlignment="1" applyProtection="1">
      <alignment vertical="center" shrinkToFit="1"/>
    </xf>
    <xf numFmtId="0" fontId="15" fillId="0" borderId="5" xfId="0" applyFont="1" applyBorder="1" applyAlignment="1" applyProtection="1">
      <alignment horizontal="center" vertical="center" shrinkToFit="1"/>
    </xf>
    <xf numFmtId="0" fontId="10" fillId="0" borderId="1" xfId="0" applyFont="1" applyBorder="1" applyAlignment="1" applyProtection="1">
      <alignment vertical="center" shrinkToFit="1"/>
      <protection locked="0"/>
    </xf>
    <xf numFmtId="0" fontId="0" fillId="0" borderId="0" xfId="0" applyBorder="1" applyProtection="1">
      <alignment vertical="center"/>
    </xf>
    <xf numFmtId="177" fontId="15" fillId="0" borderId="0" xfId="0" applyNumberFormat="1" applyFont="1" applyBorder="1" applyAlignment="1" applyProtection="1">
      <alignment horizontal="left" vertical="center" shrinkToFit="1"/>
    </xf>
    <xf numFmtId="0" fontId="17" fillId="0" borderId="0" xfId="0" applyFont="1" applyBorder="1" applyAlignment="1" applyProtection="1">
      <alignment horizontal="justify" vertical="center" shrinkToFit="1"/>
    </xf>
    <xf numFmtId="38" fontId="15" fillId="0" borderId="4" xfId="1" applyFont="1" applyBorder="1" applyAlignment="1" applyProtection="1">
      <alignment vertical="center" shrinkToFit="1"/>
    </xf>
    <xf numFmtId="178" fontId="15" fillId="0" borderId="5" xfId="0" applyNumberFormat="1" applyFont="1" applyBorder="1" applyAlignment="1" applyProtection="1">
      <alignment vertical="center" shrinkToFit="1"/>
    </xf>
    <xf numFmtId="176" fontId="15" fillId="0" borderId="1" xfId="0" applyNumberFormat="1" applyFont="1" applyBorder="1" applyAlignment="1" applyProtection="1">
      <alignment vertical="center" shrinkToFit="1"/>
    </xf>
    <xf numFmtId="176" fontId="15" fillId="0" borderId="0" xfId="0" applyNumberFormat="1" applyFont="1" applyBorder="1" applyAlignment="1" applyProtection="1">
      <alignment horizontal="center" vertical="center" shrinkToFit="1"/>
    </xf>
    <xf numFmtId="0" fontId="0" fillId="0" borderId="0" xfId="0" applyAlignment="1" applyProtection="1">
      <alignment horizontal="center" vertical="center"/>
    </xf>
    <xf numFmtId="0" fontId="8" fillId="0" borderId="0" xfId="0" applyFont="1" applyAlignment="1" applyProtection="1">
      <alignment horizontal="center" vertical="center"/>
    </xf>
    <xf numFmtId="178" fontId="10" fillId="0" borderId="5" xfId="0" applyNumberFormat="1" applyFont="1" applyBorder="1" applyAlignment="1" applyProtection="1">
      <alignment vertical="center" shrinkToFit="1"/>
      <protection locked="0"/>
    </xf>
    <xf numFmtId="176" fontId="10" fillId="0" borderId="1" xfId="0" applyNumberFormat="1" applyFont="1" applyBorder="1" applyAlignment="1" applyProtection="1">
      <alignment vertical="center" shrinkToFit="1"/>
      <protection locked="0"/>
    </xf>
    <xf numFmtId="38" fontId="10" fillId="0" borderId="4" xfId="1" applyFont="1" applyBorder="1" applyAlignment="1" applyProtection="1">
      <alignment vertical="center" shrinkToFit="1"/>
      <protection locked="0"/>
    </xf>
    <xf numFmtId="176" fontId="10" fillId="0" borderId="0" xfId="0" applyNumberFormat="1" applyFont="1" applyBorder="1" applyAlignment="1" applyProtection="1">
      <alignment horizontal="center" vertical="center" shrinkToFit="1"/>
    </xf>
    <xf numFmtId="176" fontId="10" fillId="0" borderId="1" xfId="0" applyNumberFormat="1" applyFont="1" applyBorder="1" applyAlignment="1" applyProtection="1">
      <alignment vertical="center" shrinkToFit="1"/>
    </xf>
    <xf numFmtId="38" fontId="5" fillId="0" borderId="17" xfId="1" applyFont="1" applyFill="1" applyBorder="1" applyAlignment="1" applyProtection="1">
      <alignment horizontal="right" vertical="center" wrapText="1"/>
    </xf>
    <xf numFmtId="38" fontId="5" fillId="0" borderId="16" xfId="1" applyFont="1" applyFill="1" applyBorder="1" applyAlignment="1" applyProtection="1">
      <alignment horizontal="right" vertical="center" wrapText="1"/>
    </xf>
    <xf numFmtId="38" fontId="5" fillId="0" borderId="11" xfId="1" applyFont="1" applyBorder="1" applyAlignment="1" applyProtection="1">
      <alignment horizontal="right" vertical="center" wrapText="1"/>
    </xf>
    <xf numFmtId="0" fontId="5" fillId="7" borderId="5" xfId="0" applyFont="1" applyFill="1" applyBorder="1" applyAlignment="1" applyProtection="1">
      <alignment horizontal="center" vertical="center" wrapText="1"/>
    </xf>
    <xf numFmtId="0" fontId="5" fillId="0" borderId="2" xfId="0" applyFont="1" applyBorder="1" applyAlignment="1" applyProtection="1">
      <alignment vertical="center" wrapText="1"/>
    </xf>
    <xf numFmtId="0" fontId="0" fillId="0" borderId="2" xfId="0" applyBorder="1">
      <alignment vertical="center"/>
    </xf>
    <xf numFmtId="0" fontId="5" fillId="0" borderId="5" xfId="0" applyFont="1" applyBorder="1" applyAlignment="1" applyProtection="1">
      <alignment horizontal="justify" vertical="center" wrapText="1"/>
    </xf>
    <xf numFmtId="0" fontId="15" fillId="0" borderId="1" xfId="0" applyFont="1" applyBorder="1" applyAlignment="1" applyProtection="1">
      <alignment vertical="center" shrinkToFit="1"/>
    </xf>
    <xf numFmtId="0" fontId="27" fillId="0" borderId="0" xfId="0" applyFont="1" applyProtection="1">
      <alignment vertical="center"/>
    </xf>
    <xf numFmtId="0" fontId="0" fillId="0" borderId="0" xfId="0" applyBorder="1" applyAlignment="1" applyProtection="1">
      <alignment horizontal="center" vertical="center"/>
    </xf>
    <xf numFmtId="0" fontId="0" fillId="0" borderId="0" xfId="0" applyAlignment="1" applyProtection="1">
      <alignment vertical="center"/>
    </xf>
    <xf numFmtId="0" fontId="28" fillId="0" borderId="0" xfId="0" applyFont="1" applyBorder="1" applyAlignment="1" applyProtection="1">
      <alignment vertical="center" wrapText="1" shrinkToFit="1"/>
    </xf>
    <xf numFmtId="0" fontId="5" fillId="0" borderId="1" xfId="0" applyFont="1" applyBorder="1" applyAlignment="1" applyProtection="1">
      <alignment horizontal="justify" vertical="center" wrapText="1"/>
    </xf>
    <xf numFmtId="0" fontId="28" fillId="0" borderId="0" xfId="0" applyFont="1" applyBorder="1" applyAlignment="1" applyProtection="1">
      <alignment horizontal="left" vertical="center" shrinkToFit="1"/>
    </xf>
    <xf numFmtId="0" fontId="28" fillId="0" borderId="0" xfId="0" applyFont="1" applyAlignment="1" applyProtection="1">
      <alignment horizontal="left" vertical="center" shrinkToFit="1"/>
    </xf>
    <xf numFmtId="0" fontId="22" fillId="2" borderId="0"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xf>
    <xf numFmtId="0" fontId="23" fillId="0" borderId="1" xfId="0" applyFont="1" applyFill="1" applyBorder="1" applyAlignment="1" applyProtection="1">
      <alignment horizontal="left" vertical="center" wrapText="1"/>
    </xf>
    <xf numFmtId="0" fontId="14" fillId="0" borderId="21" xfId="0" applyFont="1" applyBorder="1" applyAlignment="1" applyProtection="1">
      <alignment vertical="center" shrinkToFit="1"/>
    </xf>
    <xf numFmtId="0" fontId="14" fillId="0" borderId="5" xfId="0" applyFont="1" applyBorder="1" applyAlignment="1" applyProtection="1">
      <alignment vertical="center" shrinkToFit="1"/>
    </xf>
    <xf numFmtId="0" fontId="5" fillId="7" borderId="1" xfId="0" applyFont="1" applyFill="1" applyBorder="1" applyAlignment="1" applyProtection="1">
      <alignment horizontal="center" vertical="center" textRotation="255" wrapText="1"/>
    </xf>
    <xf numFmtId="0" fontId="29" fillId="0" borderId="1" xfId="0" applyFont="1" applyFill="1" applyBorder="1" applyAlignment="1" applyProtection="1">
      <alignment horizontal="left" vertical="center"/>
    </xf>
    <xf numFmtId="0" fontId="30" fillId="0" borderId="4" xfId="0" applyFont="1" applyFill="1" applyBorder="1" applyAlignment="1" applyProtection="1">
      <alignment horizontal="left" vertical="center" wrapText="1"/>
    </xf>
    <xf numFmtId="0" fontId="30" fillId="0" borderId="2" xfId="0" applyFont="1" applyFill="1" applyBorder="1" applyAlignment="1" applyProtection="1">
      <alignment horizontal="left" vertical="center" wrapText="1"/>
    </xf>
    <xf numFmtId="0" fontId="30" fillId="0" borderId="5" xfId="0" applyFont="1" applyFill="1" applyBorder="1" applyAlignment="1" applyProtection="1">
      <alignment horizontal="left" vertical="center" wrapText="1"/>
    </xf>
    <xf numFmtId="38" fontId="23" fillId="0" borderId="4" xfId="1" applyFont="1" applyFill="1" applyBorder="1" applyAlignment="1" applyProtection="1">
      <alignment horizontal="left" vertical="center" wrapText="1"/>
    </xf>
    <xf numFmtId="38" fontId="23" fillId="0" borderId="2" xfId="1" applyFont="1" applyFill="1" applyBorder="1" applyAlignment="1" applyProtection="1">
      <alignment horizontal="left" vertical="center" wrapText="1"/>
    </xf>
    <xf numFmtId="38" fontId="23" fillId="0" borderId="5" xfId="1" applyFont="1" applyFill="1" applyBorder="1" applyAlignment="1" applyProtection="1">
      <alignment horizontal="left" vertical="center" wrapText="1"/>
    </xf>
    <xf numFmtId="176" fontId="5" fillId="3" borderId="2" xfId="0" applyNumberFormat="1" applyFont="1" applyFill="1" applyBorder="1" applyAlignment="1" applyProtection="1">
      <alignment horizontal="left" vertical="center" wrapText="1"/>
      <protection locked="0"/>
    </xf>
    <xf numFmtId="176" fontId="5" fillId="3" borderId="5" xfId="0" applyNumberFormat="1" applyFont="1" applyFill="1" applyBorder="1" applyAlignment="1" applyProtection="1">
      <alignment horizontal="left" vertical="center" wrapText="1"/>
      <protection locked="0"/>
    </xf>
    <xf numFmtId="38" fontId="5" fillId="2" borderId="27" xfId="1" applyFont="1" applyFill="1" applyBorder="1" applyAlignment="1" applyProtection="1">
      <alignment horizontal="left" vertical="center" wrapText="1"/>
      <protection locked="0"/>
    </xf>
    <xf numFmtId="38" fontId="5" fillId="2" borderId="26" xfId="1" applyFont="1" applyFill="1" applyBorder="1" applyAlignment="1" applyProtection="1">
      <alignment horizontal="left" vertical="center" wrapText="1"/>
      <protection locked="0"/>
    </xf>
    <xf numFmtId="0" fontId="5" fillId="7" borderId="6" xfId="0" applyFont="1" applyFill="1" applyBorder="1" applyAlignment="1" applyProtection="1">
      <alignment horizontal="center" vertical="center"/>
    </xf>
    <xf numFmtId="0" fontId="5" fillId="7" borderId="9" xfId="0" applyFont="1" applyFill="1" applyBorder="1" applyAlignment="1" applyProtection="1">
      <alignment horizontal="center" vertical="center"/>
    </xf>
    <xf numFmtId="0" fontId="19" fillId="2" borderId="6" xfId="0" applyFont="1" applyFill="1" applyBorder="1" applyAlignment="1" applyProtection="1">
      <alignment horizontal="left" vertical="center" wrapText="1"/>
    </xf>
    <xf numFmtId="0" fontId="19" fillId="2" borderId="18"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5" fillId="0" borderId="3"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7" borderId="4" xfId="0" applyFont="1" applyFill="1" applyBorder="1" applyAlignment="1" applyProtection="1">
      <alignment horizontal="center" vertical="center" wrapText="1"/>
    </xf>
    <xf numFmtId="0" fontId="5" fillId="7" borderId="23" xfId="0" applyFont="1" applyFill="1" applyBorder="1" applyAlignment="1" applyProtection="1">
      <alignment horizontal="center" vertical="center" wrapText="1"/>
    </xf>
    <xf numFmtId="0" fontId="19" fillId="0" borderId="1" xfId="0" applyFont="1" applyFill="1" applyBorder="1" applyAlignment="1" applyProtection="1">
      <alignment horizontal="left" vertical="center"/>
    </xf>
    <xf numFmtId="0" fontId="5" fillId="0" borderId="12"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7" borderId="1" xfId="0" applyFont="1" applyFill="1" applyBorder="1" applyAlignment="1" applyProtection="1">
      <alignment horizontal="center" vertical="center"/>
    </xf>
    <xf numFmtId="0" fontId="14" fillId="0" borderId="20" xfId="0" applyFont="1" applyBorder="1" applyAlignment="1" applyProtection="1">
      <alignment vertical="center" shrinkToFit="1"/>
    </xf>
    <xf numFmtId="0" fontId="14" fillId="0" borderId="19" xfId="0" applyFont="1" applyBorder="1" applyAlignment="1" applyProtection="1">
      <alignment vertical="center" shrinkToFit="1"/>
    </xf>
    <xf numFmtId="0" fontId="5" fillId="7" borderId="11" xfId="0" applyFont="1" applyFill="1" applyBorder="1" applyAlignment="1" applyProtection="1">
      <alignment horizontal="center" vertical="center" textRotation="255" wrapText="1"/>
    </xf>
    <xf numFmtId="0" fontId="5" fillId="7" borderId="10" xfId="0" applyFont="1" applyFill="1" applyBorder="1" applyAlignment="1" applyProtection="1">
      <alignment horizontal="center" vertical="center" textRotation="255" wrapText="1"/>
    </xf>
    <xf numFmtId="0" fontId="14" fillId="0" borderId="22" xfId="0" applyFont="1" applyBorder="1" applyAlignment="1" applyProtection="1">
      <alignment vertical="center" shrinkToFit="1"/>
    </xf>
    <xf numFmtId="0" fontId="14" fillId="0" borderId="9" xfId="0" applyFont="1" applyBorder="1" applyAlignment="1" applyProtection="1">
      <alignment vertical="center" shrinkToFit="1"/>
    </xf>
    <xf numFmtId="0" fontId="19" fillId="0" borderId="24" xfId="0" applyFont="1" applyBorder="1" applyAlignment="1" applyProtection="1">
      <alignment vertical="center" wrapText="1"/>
    </xf>
    <xf numFmtId="0" fontId="19" fillId="0" borderId="25" xfId="0" applyFont="1" applyBorder="1" applyAlignment="1" applyProtection="1">
      <alignment vertical="center" wrapText="1"/>
    </xf>
    <xf numFmtId="0" fontId="0" fillId="5" borderId="4" xfId="0" applyFill="1" applyBorder="1" applyAlignment="1" applyProtection="1">
      <alignment horizontal="center" vertical="center"/>
    </xf>
    <xf numFmtId="0" fontId="0" fillId="5" borderId="5" xfId="0" applyFill="1" applyBorder="1" applyAlignment="1" applyProtection="1">
      <alignment horizontal="center" vertical="center"/>
    </xf>
    <xf numFmtId="0" fontId="28" fillId="0" borderId="0" xfId="0" applyFont="1" applyBorder="1" applyAlignment="1" applyProtection="1">
      <alignment horizontal="left" vertical="center" wrapText="1" shrinkToFit="1"/>
    </xf>
  </cellXfs>
  <cellStyles count="4">
    <cellStyle name="パーセント" xfId="3" builtinId="5"/>
    <cellStyle name="ハイパーリンク" xfId="2" builtinId="8"/>
    <cellStyle name="桁区切り" xfId="1" builtinId="6"/>
    <cellStyle name="標準" xfId="0" builtinId="0"/>
  </cellStyles>
  <dxfs count="0"/>
  <tableStyles count="0" defaultTableStyle="TableStyleMedium9" defaultPivotStyle="PivotStyleLight16"/>
  <colors>
    <mruColors>
      <color rgb="FF0000FF"/>
      <color rgb="FFFF00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628651</xdr:colOff>
      <xdr:row>0</xdr:row>
      <xdr:rowOff>104775</xdr:rowOff>
    </xdr:from>
    <xdr:to>
      <xdr:col>6</xdr:col>
      <xdr:colOff>1</xdr:colOff>
      <xdr:row>2</xdr:row>
      <xdr:rowOff>19049</xdr:rowOff>
    </xdr:to>
    <xdr:sp macro="" textlink="">
      <xdr:nvSpPr>
        <xdr:cNvPr id="3" name="テキスト ボックス 2"/>
        <xdr:cNvSpPr txBox="1"/>
      </xdr:nvSpPr>
      <xdr:spPr>
        <a:xfrm>
          <a:off x="1038226" y="104775"/>
          <a:ext cx="5143500" cy="514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50" b="1">
              <a:solidFill>
                <a:sysClr val="windowText" lastClr="000000"/>
              </a:solidFill>
            </a:rPr>
            <a:t>右記の入力手順にしたがって、入力してください。本シートでは</a:t>
          </a:r>
          <a:r>
            <a:rPr kumimoji="1" lang="ja-JP" altLang="en-US" sz="1050" b="1">
              <a:solidFill>
                <a:srgbClr val="0000FF"/>
              </a:solidFill>
            </a:rPr>
            <a:t>「コース種別」青枠、</a:t>
          </a:r>
          <a:r>
            <a:rPr kumimoji="1" lang="ja-JP" altLang="en-US" sz="1050" b="1">
              <a:solidFill>
                <a:srgbClr val="00B050"/>
              </a:solidFill>
            </a:rPr>
            <a:t>（「申請額①」緑色）、</a:t>
          </a:r>
          <a:r>
            <a:rPr kumimoji="1" lang="ja-JP" altLang="en-US" sz="1050" b="1">
              <a:solidFill>
                <a:srgbClr val="FF00FF"/>
              </a:solidFill>
            </a:rPr>
            <a:t>「助成金の主な使途（ピンク枠）」、</a:t>
          </a:r>
          <a:r>
            <a:rPr kumimoji="1" lang="ja-JP" altLang="en-US" sz="1050" b="1">
              <a:solidFill>
                <a:sysClr val="windowText" lastClr="000000"/>
              </a:solidFill>
            </a:rPr>
            <a:t>以外は、直接入力はできません。</a:t>
          </a:r>
        </a:p>
      </xdr:txBody>
    </xdr:sp>
    <xdr:clientData fPrintsWithSheet="0"/>
  </xdr:twoCellAnchor>
  <xdr:twoCellAnchor>
    <xdr:from>
      <xdr:col>14</xdr:col>
      <xdr:colOff>0</xdr:colOff>
      <xdr:row>0</xdr:row>
      <xdr:rowOff>323850</xdr:rowOff>
    </xdr:from>
    <xdr:to>
      <xdr:col>16</xdr:col>
      <xdr:colOff>2000250</xdr:colOff>
      <xdr:row>2</xdr:row>
      <xdr:rowOff>9524</xdr:rowOff>
    </xdr:to>
    <xdr:sp macro="" textlink="">
      <xdr:nvSpPr>
        <xdr:cNvPr id="5" name="テキスト ボックス 4"/>
        <xdr:cNvSpPr txBox="1"/>
      </xdr:nvSpPr>
      <xdr:spPr>
        <a:xfrm>
          <a:off x="8801100" y="323850"/>
          <a:ext cx="2686050"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t>↓手順が終了すると「ＯＫ」が表示されます。</a:t>
          </a:r>
        </a:p>
      </xdr:txBody>
    </xdr:sp>
    <xdr:clientData/>
  </xdr:twoCellAnchor>
  <xdr:twoCellAnchor>
    <xdr:from>
      <xdr:col>7</xdr:col>
      <xdr:colOff>0</xdr:colOff>
      <xdr:row>8</xdr:row>
      <xdr:rowOff>152401</xdr:rowOff>
    </xdr:from>
    <xdr:to>
      <xdr:col>17</xdr:col>
      <xdr:colOff>9525</xdr:colOff>
      <xdr:row>26</xdr:row>
      <xdr:rowOff>276226</xdr:rowOff>
    </xdr:to>
    <xdr:sp macro="" textlink="">
      <xdr:nvSpPr>
        <xdr:cNvPr id="6" name="テキスト ボックス 5"/>
        <xdr:cNvSpPr txBox="1"/>
      </xdr:nvSpPr>
      <xdr:spPr>
        <a:xfrm>
          <a:off x="6391275" y="2733676"/>
          <a:ext cx="5314950" cy="69723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ja-JP" sz="1100" b="1">
              <a:solidFill>
                <a:schemeClr val="dk1"/>
              </a:solidFill>
              <a:latin typeface="+mn-lt"/>
              <a:ea typeface="+mn-ea"/>
              <a:cs typeface="+mn-cs"/>
            </a:rPr>
            <a:t>予算書作成での注意事項</a:t>
          </a:r>
        </a:p>
        <a:p>
          <a:r>
            <a:rPr lang="en-US" altLang="ja-JP" sz="1100" b="1">
              <a:solidFill>
                <a:schemeClr val="dk1"/>
              </a:solidFill>
              <a:latin typeface="+mn-lt"/>
              <a:ea typeface="+mn-ea"/>
              <a:cs typeface="+mn-cs"/>
            </a:rPr>
            <a:t> </a:t>
          </a:r>
          <a:endParaRPr lang="ja-JP" altLang="ja-JP" sz="1100" b="1">
            <a:solidFill>
              <a:schemeClr val="dk1"/>
            </a:solidFill>
            <a:latin typeface="+mn-lt"/>
            <a:ea typeface="+mn-ea"/>
            <a:cs typeface="+mn-cs"/>
          </a:endParaRPr>
        </a:p>
        <a:p>
          <a:r>
            <a:rPr lang="ja-JP" altLang="en-US" sz="1100" b="1">
              <a:solidFill>
                <a:schemeClr val="dk1"/>
              </a:solidFill>
              <a:latin typeface="+mn-lt"/>
              <a:ea typeface="+mn-ea"/>
              <a:cs typeface="+mn-cs"/>
            </a:rPr>
            <a:t>１　</a:t>
          </a:r>
          <a:r>
            <a:rPr lang="ja-JP" altLang="ja-JP" sz="1100" b="1">
              <a:solidFill>
                <a:schemeClr val="dk1"/>
              </a:solidFill>
              <a:latin typeface="+mn-lt"/>
              <a:ea typeface="+mn-ea"/>
              <a:cs typeface="+mn-cs"/>
            </a:rPr>
            <a:t>以下の自己資金の計上が必ず必要となります。</a:t>
          </a:r>
          <a:endParaRPr lang="en-US" altLang="ja-JP" sz="1100" b="1">
            <a:solidFill>
              <a:schemeClr val="dk1"/>
            </a:solidFill>
            <a:latin typeface="+mn-lt"/>
            <a:ea typeface="+mn-ea"/>
            <a:cs typeface="+mn-cs"/>
          </a:endParaRPr>
        </a:p>
        <a:p>
          <a:r>
            <a:rPr lang="ja-JP" altLang="en-US" sz="1100" u="none">
              <a:solidFill>
                <a:schemeClr val="dk1"/>
              </a:solidFill>
              <a:latin typeface="+mn-lt"/>
              <a:ea typeface="+mn-ea"/>
              <a:cs typeface="+mn-cs"/>
            </a:rPr>
            <a:t>　</a:t>
          </a:r>
          <a:r>
            <a:rPr lang="ja-JP" altLang="en-US" sz="1100" u="none">
              <a:solidFill>
                <a:schemeClr val="dk1"/>
              </a:solidFill>
              <a:latin typeface="+mj-ea"/>
              <a:ea typeface="+mj-ea"/>
              <a:cs typeface="+mn-cs"/>
            </a:rPr>
            <a:t>　</a:t>
          </a:r>
          <a:r>
            <a:rPr lang="ja-JP" altLang="ja-JP" sz="1100" u="sng">
              <a:solidFill>
                <a:schemeClr val="dk1"/>
              </a:solidFill>
              <a:latin typeface="+mj-ea"/>
              <a:ea typeface="+mj-ea"/>
              <a:cs typeface="+mn-cs"/>
            </a:rPr>
            <a:t>下記を満たしていない場合には失格となります。</a:t>
          </a:r>
          <a:r>
            <a:rPr lang="ja-JP" altLang="en-US" sz="1100" u="sng">
              <a:solidFill>
                <a:schemeClr val="dk1"/>
              </a:solidFill>
              <a:latin typeface="+mj-ea"/>
              <a:ea typeface="+mj-ea"/>
              <a:cs typeface="+mn-cs"/>
            </a:rPr>
            <a:t>（画面上警告がでます。）　</a:t>
          </a:r>
          <a:endParaRPr lang="en-US" altLang="ja-JP" sz="1100" u="sng">
            <a:solidFill>
              <a:schemeClr val="dk1"/>
            </a:solidFill>
            <a:latin typeface="+mj-ea"/>
            <a:ea typeface="+mj-ea"/>
            <a:cs typeface="+mn-cs"/>
          </a:endParaRPr>
        </a:p>
        <a:p>
          <a:endParaRPr lang="ja-JP" altLang="ja-JP" sz="1100">
            <a:solidFill>
              <a:schemeClr val="dk1"/>
            </a:solidFill>
            <a:latin typeface="+mj-ea"/>
            <a:ea typeface="+mj-ea"/>
            <a:cs typeface="+mn-cs"/>
          </a:endParaRPr>
        </a:p>
        <a:p>
          <a:r>
            <a:rPr lang="ja-JP" altLang="en-US" sz="1100">
              <a:solidFill>
                <a:schemeClr val="dk1"/>
              </a:solidFill>
              <a:latin typeface="+mj-ea"/>
              <a:ea typeface="+mj-ea"/>
              <a:cs typeface="+mn-cs"/>
            </a:rPr>
            <a:t>　　</a:t>
          </a:r>
          <a:r>
            <a:rPr lang="ja-JP" altLang="ja-JP" sz="1100">
              <a:solidFill>
                <a:schemeClr val="dk1"/>
              </a:solidFill>
              <a:latin typeface="+mj-ea"/>
              <a:ea typeface="+mj-ea"/>
              <a:cs typeface="+mn-cs"/>
            </a:rPr>
            <a:t>ファーストステップコース　自己資金が事業費全体の１０％以上</a:t>
          </a:r>
        </a:p>
        <a:p>
          <a:r>
            <a:rPr lang="ja-JP" altLang="en-US" sz="1100">
              <a:solidFill>
                <a:schemeClr val="dk1"/>
              </a:solidFill>
              <a:latin typeface="+mj-ea"/>
              <a:ea typeface="+mj-ea"/>
              <a:cs typeface="+mn-cs"/>
            </a:rPr>
            <a:t>　　</a:t>
          </a:r>
          <a:r>
            <a:rPr lang="ja-JP" altLang="ja-JP" sz="1100">
              <a:solidFill>
                <a:schemeClr val="dk1"/>
              </a:solidFill>
              <a:latin typeface="+mj-ea"/>
              <a:ea typeface="+mj-ea"/>
              <a:cs typeface="+mn-cs"/>
            </a:rPr>
            <a:t>（学生主体の場合，１００％以内（自己資金不要））　</a:t>
          </a:r>
        </a:p>
        <a:p>
          <a:r>
            <a:rPr lang="ja-JP" altLang="en-US" sz="1100">
              <a:solidFill>
                <a:schemeClr val="dk1"/>
              </a:solidFill>
              <a:latin typeface="+mj-ea"/>
              <a:ea typeface="+mj-ea"/>
              <a:cs typeface="+mn-cs"/>
            </a:rPr>
            <a:t>　　</a:t>
          </a:r>
          <a:r>
            <a:rPr lang="ja-JP" altLang="ja-JP" sz="1100">
              <a:solidFill>
                <a:schemeClr val="dk1"/>
              </a:solidFill>
              <a:latin typeface="+mj-ea"/>
              <a:ea typeface="+mj-ea"/>
              <a:cs typeface="+mn-cs"/>
            </a:rPr>
            <a:t>ステップアップコース　　　自己資金が事業費全体の２０％以上</a:t>
          </a:r>
        </a:p>
        <a:p>
          <a:r>
            <a:rPr lang="en-US" altLang="ja-JP" sz="1100">
              <a:solidFill>
                <a:schemeClr val="dk1"/>
              </a:solidFill>
              <a:latin typeface="+mj-ea"/>
              <a:ea typeface="+mj-ea"/>
              <a:cs typeface="+mn-cs"/>
            </a:rPr>
            <a:t> </a:t>
          </a:r>
          <a:endParaRPr lang="ja-JP" altLang="ja-JP" sz="1100">
            <a:solidFill>
              <a:schemeClr val="dk1"/>
            </a:solidFill>
            <a:latin typeface="+mj-ea"/>
            <a:ea typeface="+mj-ea"/>
            <a:cs typeface="+mn-cs"/>
          </a:endParaRPr>
        </a:p>
        <a:p>
          <a:r>
            <a:rPr lang="ja-JP" altLang="ja-JP" sz="1100">
              <a:solidFill>
                <a:schemeClr val="dk1"/>
              </a:solidFill>
              <a:latin typeface="+mj-ea"/>
              <a:ea typeface="+mj-ea"/>
              <a:cs typeface="+mn-cs"/>
            </a:rPr>
            <a:t>　</a:t>
          </a:r>
          <a:r>
            <a:rPr lang="ja-JP" altLang="en-US" sz="1100">
              <a:solidFill>
                <a:schemeClr val="dk1"/>
              </a:solidFill>
              <a:latin typeface="+mj-ea"/>
              <a:ea typeface="+mj-ea"/>
              <a:cs typeface="+mn-cs"/>
            </a:rPr>
            <a:t>　</a:t>
          </a:r>
          <a:r>
            <a:rPr lang="ja-JP" altLang="ja-JP" sz="1100">
              <a:solidFill>
                <a:schemeClr val="dk1"/>
              </a:solidFill>
              <a:latin typeface="+mj-ea"/>
              <a:ea typeface="+mj-ea"/>
              <a:cs typeface="+mn-cs"/>
            </a:rPr>
            <a:t>【例】ファーストステップコース（総事業費の９０％以内で１０万円以内）</a:t>
          </a:r>
        </a:p>
        <a:p>
          <a:r>
            <a:rPr lang="ja-JP" altLang="ja-JP" sz="1100">
              <a:solidFill>
                <a:schemeClr val="dk1"/>
              </a:solidFill>
              <a:latin typeface="+mj-ea"/>
              <a:ea typeface="+mj-ea"/>
              <a:cs typeface="+mn-cs"/>
            </a:rPr>
            <a:t>　　　・総事業費</a:t>
          </a:r>
          <a:r>
            <a:rPr lang="en-US" altLang="ja-JP" sz="1100">
              <a:solidFill>
                <a:schemeClr val="dk1"/>
              </a:solidFill>
              <a:latin typeface="+mj-ea"/>
              <a:ea typeface="+mj-ea"/>
              <a:cs typeface="+mn-cs"/>
            </a:rPr>
            <a:t>8</a:t>
          </a:r>
          <a:r>
            <a:rPr lang="ja-JP" altLang="ja-JP" sz="1100">
              <a:solidFill>
                <a:schemeClr val="dk1"/>
              </a:solidFill>
              <a:latin typeface="+mj-ea"/>
              <a:ea typeface="+mj-ea"/>
              <a:cs typeface="+mn-cs"/>
            </a:rPr>
            <a:t>万円の事業</a:t>
          </a:r>
          <a:r>
            <a:rPr lang="en-US" altLang="ja-JP" sz="1100">
              <a:solidFill>
                <a:schemeClr val="dk1"/>
              </a:solidFill>
              <a:latin typeface="+mj-ea"/>
              <a:ea typeface="+mj-ea"/>
              <a:cs typeface="+mn-cs"/>
            </a:rPr>
            <a:t> </a:t>
          </a:r>
          <a:r>
            <a:rPr lang="ja-JP" altLang="en-US" sz="1100">
              <a:solidFill>
                <a:schemeClr val="dk1"/>
              </a:solidFill>
              <a:latin typeface="+mj-ea"/>
              <a:ea typeface="+mj-ea"/>
              <a:cs typeface="+mn-cs"/>
            </a:rPr>
            <a:t>→ </a:t>
          </a:r>
          <a:r>
            <a:rPr lang="ja-JP" altLang="ja-JP" sz="1100">
              <a:solidFill>
                <a:schemeClr val="dk1"/>
              </a:solidFill>
              <a:latin typeface="+mj-ea"/>
              <a:ea typeface="+mj-ea"/>
              <a:cs typeface="+mn-cs"/>
            </a:rPr>
            <a:t>ファンド申請額は上限</a:t>
          </a:r>
          <a:r>
            <a:rPr lang="en-US" altLang="ja-JP" sz="1100">
              <a:solidFill>
                <a:schemeClr val="dk1"/>
              </a:solidFill>
              <a:latin typeface="+mj-ea"/>
              <a:ea typeface="+mj-ea"/>
              <a:cs typeface="+mn-cs"/>
            </a:rPr>
            <a:t>72,000</a:t>
          </a:r>
          <a:r>
            <a:rPr lang="ja-JP" altLang="ja-JP" sz="1100">
              <a:solidFill>
                <a:schemeClr val="dk1"/>
              </a:solidFill>
              <a:latin typeface="+mj-ea"/>
              <a:ea typeface="+mj-ea"/>
              <a:cs typeface="+mn-cs"/>
            </a:rPr>
            <a:t>円以内、差額が自己資金</a:t>
          </a:r>
        </a:p>
        <a:p>
          <a:r>
            <a:rPr lang="ja-JP" altLang="en-US" sz="1100">
              <a:solidFill>
                <a:schemeClr val="dk1"/>
              </a:solidFill>
              <a:latin typeface="+mj-ea"/>
              <a:ea typeface="+mj-ea"/>
              <a:cs typeface="+mn-cs"/>
            </a:rPr>
            <a:t>　　  </a:t>
          </a:r>
          <a:r>
            <a:rPr lang="ja-JP" altLang="ja-JP" sz="1100">
              <a:solidFill>
                <a:schemeClr val="dk1"/>
              </a:solidFill>
              <a:latin typeface="+mj-ea"/>
              <a:ea typeface="+mj-ea"/>
              <a:cs typeface="+mn-cs"/>
            </a:rPr>
            <a:t>・総事業費３０万円の事業</a:t>
          </a:r>
          <a:r>
            <a:rPr lang="en-US" altLang="ja-JP" sz="1100">
              <a:solidFill>
                <a:schemeClr val="dk1"/>
              </a:solidFill>
              <a:latin typeface="+mj-ea"/>
              <a:ea typeface="+mj-ea"/>
              <a:cs typeface="+mn-cs"/>
            </a:rPr>
            <a:t> </a:t>
          </a:r>
          <a:r>
            <a:rPr lang="ja-JP" altLang="en-US" sz="1100">
              <a:solidFill>
                <a:schemeClr val="dk1"/>
              </a:solidFill>
              <a:latin typeface="+mj-ea"/>
              <a:ea typeface="+mj-ea"/>
              <a:cs typeface="+mn-cs"/>
            </a:rPr>
            <a:t>→  </a:t>
          </a:r>
          <a:r>
            <a:rPr lang="ja-JP" altLang="ja-JP" sz="1100">
              <a:solidFill>
                <a:schemeClr val="dk1"/>
              </a:solidFill>
              <a:latin typeface="+mj-ea"/>
              <a:ea typeface="+mj-ea"/>
              <a:cs typeface="+mn-cs"/>
            </a:rPr>
            <a:t>ファンド申請額は上限</a:t>
          </a:r>
          <a:r>
            <a:rPr lang="en-US" altLang="ja-JP" sz="1100">
              <a:solidFill>
                <a:schemeClr val="dk1"/>
              </a:solidFill>
              <a:latin typeface="+mj-ea"/>
              <a:ea typeface="+mj-ea"/>
              <a:cs typeface="+mn-cs"/>
            </a:rPr>
            <a:t>10</a:t>
          </a:r>
          <a:r>
            <a:rPr lang="ja-JP" altLang="ja-JP" sz="1100">
              <a:solidFill>
                <a:schemeClr val="dk1"/>
              </a:solidFill>
              <a:latin typeface="+mj-ea"/>
              <a:ea typeface="+mj-ea"/>
              <a:cs typeface="+mn-cs"/>
            </a:rPr>
            <a:t>万円以内、差額が自己資金</a:t>
          </a:r>
          <a:endParaRPr lang="en-US" altLang="ja-JP" sz="1100">
            <a:solidFill>
              <a:schemeClr val="dk1"/>
            </a:solidFill>
            <a:latin typeface="+mj-ea"/>
            <a:ea typeface="+mj-ea"/>
            <a:cs typeface="+mn-cs"/>
          </a:endParaRPr>
        </a:p>
        <a:p>
          <a:endParaRPr lang="en-US" altLang="ja-JP" sz="1100">
            <a:solidFill>
              <a:schemeClr val="dk1"/>
            </a:solidFill>
            <a:latin typeface="+mn-lt"/>
            <a:ea typeface="+mn-ea"/>
            <a:cs typeface="+mn-cs"/>
          </a:endParaRPr>
        </a:p>
        <a:p>
          <a:r>
            <a:rPr lang="ja-JP" altLang="en-US" sz="1100" b="1">
              <a:solidFill>
                <a:schemeClr val="dk1"/>
              </a:solidFill>
              <a:latin typeface="+mn-lt"/>
              <a:ea typeface="+mn-ea"/>
              <a:cs typeface="+mn-cs"/>
            </a:rPr>
            <a:t>２</a:t>
          </a:r>
          <a:r>
            <a:rPr lang="ja-JP" altLang="ja-JP" sz="1100" b="1">
              <a:solidFill>
                <a:schemeClr val="dk1"/>
              </a:solidFill>
              <a:latin typeface="+mn-lt"/>
              <a:ea typeface="+mn-ea"/>
              <a:cs typeface="+mn-cs"/>
            </a:rPr>
            <a:t>　収入の項目について</a:t>
          </a:r>
          <a:endParaRPr lang="en-US" altLang="ja-JP" sz="1100" b="1">
            <a:solidFill>
              <a:schemeClr val="dk1"/>
            </a:solidFill>
            <a:latin typeface="+mn-lt"/>
            <a:ea typeface="+mn-ea"/>
            <a:cs typeface="+mn-cs"/>
          </a:endParaRPr>
        </a:p>
        <a:p>
          <a:r>
            <a:rPr lang="ja-JP" altLang="ja-JP" sz="1100">
              <a:solidFill>
                <a:schemeClr val="dk1"/>
              </a:solidFill>
              <a:latin typeface="+mn-lt"/>
              <a:ea typeface="+mn-ea"/>
              <a:cs typeface="+mn-cs"/>
            </a:rPr>
            <a:t>　　以下の要領でご記入下さい。</a:t>
          </a:r>
          <a:endParaRPr lang="ja-JP" altLang="ja-JP"/>
        </a:p>
        <a:p>
          <a:r>
            <a:rPr lang="ja-JP" altLang="ja-JP" sz="1100">
              <a:solidFill>
                <a:schemeClr val="dk1"/>
              </a:solidFill>
              <a:latin typeface="+mn-lt"/>
              <a:ea typeface="+mn-ea"/>
              <a:cs typeface="+mn-cs"/>
            </a:rPr>
            <a:t>　　　　申請額　　：ゆめの芽に申請する金額</a:t>
          </a:r>
          <a:endParaRPr lang="ja-JP" altLang="ja-JP"/>
        </a:p>
        <a:p>
          <a:r>
            <a:rPr lang="ja-JP" altLang="ja-JP" sz="1100">
              <a:solidFill>
                <a:schemeClr val="dk1"/>
              </a:solidFill>
              <a:latin typeface="+mn-lt"/>
              <a:ea typeface="+mn-ea"/>
              <a:cs typeface="+mn-cs"/>
            </a:rPr>
            <a:t>　　　　自己資金　：既存の団体収入や事業実施により得られる収入（会費，参加費など）</a:t>
          </a:r>
          <a:endParaRPr lang="ja-JP" altLang="ja-JP"/>
        </a:p>
        <a:p>
          <a:r>
            <a:rPr lang="ja-JP" altLang="ja-JP" sz="1100">
              <a:solidFill>
                <a:schemeClr val="dk1"/>
              </a:solidFill>
              <a:latin typeface="+mn-lt"/>
              <a:ea typeface="+mn-ea"/>
              <a:cs typeface="+mn-cs"/>
            </a:rPr>
            <a:t>　　　　その他資金：事業を行うために他から集める収入（他の助成金</a:t>
          </a:r>
          <a:r>
            <a:rPr lang="en-US" altLang="ja-JP" sz="1100">
              <a:solidFill>
                <a:schemeClr val="dk1"/>
              </a:solidFill>
              <a:latin typeface="+mn-lt"/>
              <a:ea typeface="+mn-ea"/>
              <a:cs typeface="+mn-cs"/>
            </a:rPr>
            <a:t>,</a:t>
          </a:r>
          <a:r>
            <a:rPr lang="ja-JP" altLang="ja-JP" sz="1100">
              <a:solidFill>
                <a:schemeClr val="dk1"/>
              </a:solidFill>
              <a:latin typeface="+mn-lt"/>
              <a:ea typeface="+mn-ea"/>
              <a:cs typeface="+mn-cs"/>
            </a:rPr>
            <a:t>協賛金など）</a:t>
          </a:r>
          <a:endParaRPr lang="ja-JP" altLang="ja-JP"/>
        </a:p>
        <a:p>
          <a:endParaRPr lang="en-US" altLang="ja-JP" sz="1100">
            <a:solidFill>
              <a:schemeClr val="dk1"/>
            </a:solidFill>
            <a:latin typeface="+mn-lt"/>
            <a:ea typeface="+mn-ea"/>
            <a:cs typeface="+mn-cs"/>
          </a:endParaRPr>
        </a:p>
        <a:p>
          <a:r>
            <a:rPr lang="ja-JP" altLang="en-US" sz="1100" b="1">
              <a:solidFill>
                <a:schemeClr val="dk1"/>
              </a:solidFill>
              <a:latin typeface="+mn-lt"/>
              <a:ea typeface="+mn-ea"/>
              <a:cs typeface="+mn-cs"/>
            </a:rPr>
            <a:t>３</a:t>
          </a:r>
          <a:r>
            <a:rPr lang="ja-JP" altLang="ja-JP" sz="1100" b="1">
              <a:solidFill>
                <a:schemeClr val="dk1"/>
              </a:solidFill>
              <a:latin typeface="+mn-lt"/>
              <a:ea typeface="+mn-ea"/>
              <a:cs typeface="+mn-cs"/>
            </a:rPr>
            <a:t>　支出項目について</a:t>
          </a:r>
          <a:endParaRPr lang="en-US" altLang="ja-JP" sz="1100" b="1">
            <a:solidFill>
              <a:schemeClr val="dk1"/>
            </a:solidFill>
            <a:latin typeface="+mn-lt"/>
            <a:ea typeface="+mn-ea"/>
            <a:cs typeface="+mn-cs"/>
          </a:endParaRPr>
        </a:p>
        <a:p>
          <a:r>
            <a:rPr lang="ja-JP" altLang="ja-JP" sz="1100">
              <a:solidFill>
                <a:schemeClr val="dk1"/>
              </a:solidFill>
              <a:latin typeface="+mn-lt"/>
              <a:ea typeface="+mn-ea"/>
              <a:cs typeface="+mn-cs"/>
            </a:rPr>
            <a:t>　　記載の項目を利用し，独自の項目をたてて記載することはしないで下さい。　　</a:t>
          </a:r>
          <a:endParaRPr lang="en-US" altLang="ja-JP" sz="1100">
            <a:solidFill>
              <a:schemeClr val="dk1"/>
            </a:solidFill>
            <a:latin typeface="+mn-lt"/>
            <a:ea typeface="+mn-ea"/>
            <a:cs typeface="+mn-cs"/>
          </a:endParaRPr>
        </a:p>
        <a:p>
          <a:r>
            <a:rPr lang="ja-JP" altLang="ja-JP" sz="1100">
              <a:solidFill>
                <a:schemeClr val="dk1"/>
              </a:solidFill>
              <a:latin typeface="+mn-lt"/>
              <a:ea typeface="+mn-ea"/>
              <a:cs typeface="+mn-cs"/>
            </a:rPr>
            <a:t>　　また，</a:t>
          </a:r>
          <a:r>
            <a:rPr lang="ja-JP" altLang="en-US" sz="1100">
              <a:solidFill>
                <a:schemeClr val="dk1"/>
              </a:solidFill>
              <a:latin typeface="+mn-lt"/>
              <a:ea typeface="+mn-ea"/>
              <a:cs typeface="+mn-cs"/>
            </a:rPr>
            <a:t>支出の内訳</a:t>
          </a:r>
          <a:r>
            <a:rPr lang="ja-JP" altLang="ja-JP" sz="1100">
              <a:solidFill>
                <a:schemeClr val="dk1"/>
              </a:solidFill>
              <a:latin typeface="+mn-lt"/>
              <a:ea typeface="+mn-ea"/>
              <a:cs typeface="+mn-cs"/>
            </a:rPr>
            <a:t>欄には，可能な限り明細をご記入下さい。</a:t>
          </a:r>
          <a:endParaRPr lang="ja-JP" altLang="ja-JP"/>
        </a:p>
        <a:p>
          <a:r>
            <a:rPr lang="ja-JP" altLang="ja-JP" sz="1100">
              <a:solidFill>
                <a:schemeClr val="dk1"/>
              </a:solidFill>
              <a:latin typeface="+mn-lt"/>
              <a:ea typeface="+mn-ea"/>
              <a:cs typeface="+mn-cs"/>
            </a:rPr>
            <a:t>　　　【例】講師謝金等　　　　中小企業診断士</a:t>
          </a:r>
          <a:r>
            <a:rPr lang="ja-JP" altLang="en-US" sz="1100">
              <a:solidFill>
                <a:schemeClr val="dk1"/>
              </a:solidFill>
              <a:latin typeface="+mn-lt"/>
              <a:ea typeface="+mn-ea"/>
              <a:cs typeface="+mn-cs"/>
            </a:rPr>
            <a:t>　　</a:t>
          </a:r>
          <a:r>
            <a:rPr lang="ja-JP" altLang="ja-JP" sz="1100">
              <a:solidFill>
                <a:schemeClr val="dk1"/>
              </a:solidFill>
              <a:latin typeface="+mn-lt"/>
              <a:ea typeface="+mn-ea"/>
              <a:cs typeface="+mn-cs"/>
            </a:rPr>
            <a:t>１０，０００円／日×３日</a:t>
          </a:r>
          <a:endParaRPr lang="ja-JP" altLang="ja-JP"/>
        </a:p>
        <a:p>
          <a:r>
            <a:rPr lang="ja-JP" altLang="ja-JP" sz="1100">
              <a:solidFill>
                <a:schemeClr val="dk1"/>
              </a:solidFill>
              <a:latin typeface="+mn-lt"/>
              <a:ea typeface="+mn-ea"/>
              <a:cs typeface="+mn-cs"/>
            </a:rPr>
            <a:t>　　 　　　　印刷費　　　　　　</a:t>
          </a:r>
          <a:r>
            <a:rPr lang="en-US" altLang="ja-JP" sz="1100">
              <a:solidFill>
                <a:schemeClr val="dk1"/>
              </a:solidFill>
              <a:latin typeface="+mn-lt"/>
              <a:ea typeface="+mn-ea"/>
              <a:cs typeface="+mn-cs"/>
            </a:rPr>
            <a:t>  </a:t>
          </a:r>
          <a:r>
            <a:rPr lang="ja-JP" altLang="ja-JP" sz="1100">
              <a:solidFill>
                <a:schemeClr val="dk1"/>
              </a:solidFill>
              <a:latin typeface="+mn-lt"/>
              <a:ea typeface="+mn-ea"/>
              <a:cs typeface="+mn-cs"/>
            </a:rPr>
            <a:t>参加者募集チラシ（Ａ４・両面カラー）</a:t>
          </a:r>
          <a:r>
            <a:rPr lang="ja-JP" altLang="en-US" sz="1100">
              <a:solidFill>
                <a:schemeClr val="dk1"/>
              </a:solidFill>
              <a:latin typeface="+mn-lt"/>
              <a:ea typeface="+mn-ea"/>
              <a:cs typeface="+mn-cs"/>
            </a:rPr>
            <a:t>　</a:t>
          </a:r>
          <a:r>
            <a:rPr lang="ja-JP" altLang="ja-JP" sz="1100">
              <a:solidFill>
                <a:schemeClr val="dk1"/>
              </a:solidFill>
              <a:latin typeface="+mn-lt"/>
              <a:ea typeface="+mn-ea"/>
              <a:cs typeface="+mn-cs"/>
            </a:rPr>
            <a:t>５００部　　</a:t>
          </a:r>
          <a:endParaRPr lang="ja-JP" altLang="ja-JP"/>
        </a:p>
        <a:p>
          <a:endParaRPr lang="en-US" altLang="ja-JP" sz="1100">
            <a:solidFill>
              <a:schemeClr val="dk1"/>
            </a:solidFill>
            <a:latin typeface="+mn-lt"/>
            <a:ea typeface="+mn-ea"/>
            <a:cs typeface="+mn-cs"/>
          </a:endParaRPr>
        </a:p>
        <a:p>
          <a:r>
            <a:rPr lang="ja-JP" altLang="en-US" sz="1100" b="1">
              <a:solidFill>
                <a:schemeClr val="dk1"/>
              </a:solidFill>
              <a:latin typeface="+mn-lt"/>
              <a:ea typeface="+mn-ea"/>
              <a:cs typeface="+mn-cs"/>
            </a:rPr>
            <a:t>４</a:t>
          </a:r>
          <a:r>
            <a:rPr lang="ja-JP" altLang="ja-JP" sz="1100" b="1">
              <a:solidFill>
                <a:schemeClr val="dk1"/>
              </a:solidFill>
              <a:latin typeface="+mn-lt"/>
              <a:ea typeface="+mn-ea"/>
              <a:cs typeface="+mn-cs"/>
            </a:rPr>
            <a:t>　備品について</a:t>
          </a:r>
          <a:endParaRPr lang="en-US" altLang="ja-JP" sz="1100" b="1">
            <a:solidFill>
              <a:schemeClr val="dk1"/>
            </a:solidFill>
            <a:latin typeface="+mn-lt"/>
            <a:ea typeface="+mn-ea"/>
            <a:cs typeface="+mn-cs"/>
          </a:endParaRPr>
        </a:p>
        <a:p>
          <a:r>
            <a:rPr lang="ja-JP" altLang="en-US" sz="1100">
              <a:solidFill>
                <a:schemeClr val="dk1"/>
              </a:solidFill>
              <a:latin typeface="+mn-lt"/>
              <a:ea typeface="+mn-ea"/>
              <a:cs typeface="+mn-cs"/>
            </a:rPr>
            <a:t>　　</a:t>
          </a:r>
          <a:r>
            <a:rPr lang="ja-JP" altLang="ja-JP" sz="1100">
              <a:solidFill>
                <a:schemeClr val="dk1"/>
              </a:solidFill>
              <a:latin typeface="+mn-lt"/>
              <a:ea typeface="+mn-ea"/>
              <a:cs typeface="+mn-cs"/>
            </a:rPr>
            <a:t>事業の遂行そのもののみに使用するものに限ります。</a:t>
          </a:r>
          <a:endParaRPr lang="en-US" altLang="ja-JP" sz="1100">
            <a:solidFill>
              <a:schemeClr val="dk1"/>
            </a:solidFill>
            <a:latin typeface="+mn-lt"/>
            <a:ea typeface="+mn-ea"/>
            <a:cs typeface="+mn-cs"/>
          </a:endParaRPr>
        </a:p>
        <a:p>
          <a:r>
            <a:rPr lang="ja-JP" altLang="en-US" sz="1100">
              <a:solidFill>
                <a:schemeClr val="dk1"/>
              </a:solidFill>
              <a:latin typeface="+mn-lt"/>
              <a:ea typeface="+mn-ea"/>
              <a:cs typeface="+mn-cs"/>
            </a:rPr>
            <a:t>　　</a:t>
          </a:r>
          <a:r>
            <a:rPr lang="ja-JP" altLang="ja-JP" sz="1100">
              <a:solidFill>
                <a:schemeClr val="dk1"/>
              </a:solidFill>
              <a:latin typeface="+mn-lt"/>
              <a:ea typeface="+mn-ea"/>
              <a:cs typeface="+mn-cs"/>
            </a:rPr>
            <a:t>団体自体の日常的な備品になる場合には，計上することができません。</a:t>
          </a:r>
        </a:p>
        <a:p>
          <a:endParaRPr lang="en-US" altLang="ja-JP" sz="1100">
            <a:solidFill>
              <a:schemeClr val="dk1"/>
            </a:solidFill>
            <a:latin typeface="+mn-lt"/>
            <a:ea typeface="+mn-ea"/>
            <a:cs typeface="+mn-cs"/>
          </a:endParaRPr>
        </a:p>
        <a:p>
          <a:r>
            <a:rPr lang="ja-JP" altLang="en-US" sz="1100" b="1">
              <a:solidFill>
                <a:schemeClr val="dk1"/>
              </a:solidFill>
              <a:latin typeface="+mn-lt"/>
              <a:ea typeface="+mn-ea"/>
              <a:cs typeface="+mn-cs"/>
            </a:rPr>
            <a:t>５</a:t>
          </a:r>
          <a:r>
            <a:rPr lang="ja-JP" altLang="ja-JP" sz="1100" b="1">
              <a:solidFill>
                <a:schemeClr val="dk1"/>
              </a:solidFill>
              <a:latin typeface="+mn-lt"/>
              <a:ea typeface="+mn-ea"/>
              <a:cs typeface="+mn-cs"/>
            </a:rPr>
            <a:t>　</a:t>
          </a:r>
          <a:r>
            <a:rPr lang="ja-JP" altLang="en-US" sz="1100" b="1">
              <a:solidFill>
                <a:schemeClr val="dk1"/>
              </a:solidFill>
              <a:latin typeface="+mn-lt"/>
              <a:ea typeface="+mn-ea"/>
              <a:cs typeface="+mn-cs"/>
            </a:rPr>
            <a:t>繰越金について</a:t>
          </a:r>
          <a:endParaRPr lang="en-US" altLang="ja-JP" sz="1100" b="1">
            <a:solidFill>
              <a:schemeClr val="dk1"/>
            </a:solidFill>
            <a:latin typeface="+mn-lt"/>
            <a:ea typeface="+mn-ea"/>
            <a:cs typeface="+mn-cs"/>
          </a:endParaRPr>
        </a:p>
        <a:p>
          <a:r>
            <a:rPr lang="ja-JP" altLang="en-US" sz="1100">
              <a:solidFill>
                <a:schemeClr val="dk1"/>
              </a:solidFill>
              <a:latin typeface="+mn-lt"/>
              <a:ea typeface="+mn-ea"/>
              <a:cs typeface="+mn-cs"/>
            </a:rPr>
            <a:t>　　</a:t>
          </a:r>
          <a:r>
            <a:rPr lang="ja-JP" altLang="ja-JP" sz="1100">
              <a:solidFill>
                <a:schemeClr val="dk1"/>
              </a:solidFill>
              <a:latin typeface="+mn-lt"/>
              <a:ea typeface="+mn-ea"/>
              <a:cs typeface="+mn-cs"/>
            </a:rPr>
            <a:t>本予算書は，団体全体の収支ではなくて，事業ごとの収支です。</a:t>
          </a:r>
          <a:endParaRPr lang="en-US" altLang="ja-JP" sz="1100">
            <a:solidFill>
              <a:schemeClr val="dk1"/>
            </a:solidFill>
            <a:latin typeface="+mn-lt"/>
            <a:ea typeface="+mn-ea"/>
            <a:cs typeface="+mn-cs"/>
          </a:endParaRPr>
        </a:p>
        <a:p>
          <a:r>
            <a:rPr lang="ja-JP" altLang="en-US" sz="1100">
              <a:solidFill>
                <a:schemeClr val="dk1"/>
              </a:solidFill>
              <a:latin typeface="+mn-lt"/>
              <a:ea typeface="+mn-ea"/>
              <a:cs typeface="+mn-cs"/>
            </a:rPr>
            <a:t>　　</a:t>
          </a:r>
          <a:r>
            <a:rPr lang="ja-JP" altLang="ja-JP" sz="1100">
              <a:solidFill>
                <a:schemeClr val="dk1"/>
              </a:solidFill>
              <a:latin typeface="+mn-lt"/>
              <a:ea typeface="+mn-ea"/>
              <a:cs typeface="+mn-cs"/>
            </a:rPr>
            <a:t>そのため繰越金の計上は出来ませんので，ご注意下さい。</a:t>
          </a:r>
          <a:endParaRPr lang="en-US" altLang="ja-JP" sz="1100">
            <a:solidFill>
              <a:schemeClr val="dk1"/>
            </a:solidFill>
            <a:latin typeface="+mn-lt"/>
            <a:ea typeface="+mn-ea"/>
            <a:cs typeface="+mn-cs"/>
          </a:endParaRPr>
        </a:p>
        <a:p>
          <a:r>
            <a:rPr lang="ja-JP" altLang="en-US" sz="1100">
              <a:solidFill>
                <a:schemeClr val="dk1"/>
              </a:solidFill>
              <a:latin typeface="+mn-lt"/>
              <a:ea typeface="+mn-ea"/>
              <a:cs typeface="+mn-cs"/>
            </a:rPr>
            <a:t>　　予算の収入合計、支出合計は必ず一致することになります。</a:t>
          </a:r>
          <a:endParaRPr lang="en-US" altLang="ja-JP" sz="1100">
            <a:solidFill>
              <a:schemeClr val="dk1"/>
            </a:solidFill>
            <a:latin typeface="+mn-lt"/>
            <a:ea typeface="+mn-ea"/>
            <a:cs typeface="+mn-cs"/>
          </a:endParaRPr>
        </a:p>
        <a:p>
          <a:endParaRPr lang="en-US" altLang="ja-JP" sz="1100">
            <a:solidFill>
              <a:schemeClr val="dk1"/>
            </a:solidFill>
            <a:latin typeface="+mn-lt"/>
            <a:ea typeface="+mn-ea"/>
            <a:cs typeface="+mn-cs"/>
          </a:endParaRPr>
        </a:p>
        <a:p>
          <a:r>
            <a:rPr lang="ja-JP" altLang="en-US" sz="1100">
              <a:solidFill>
                <a:schemeClr val="dk1"/>
              </a:solidFill>
              <a:latin typeface="+mn-lt"/>
              <a:ea typeface="+mn-ea"/>
              <a:cs typeface="+mn-cs"/>
            </a:rPr>
            <a:t>６　ファイルの送信について</a:t>
          </a:r>
          <a:endParaRPr lang="en-US" altLang="ja-JP" sz="1100">
            <a:solidFill>
              <a:schemeClr val="dk1"/>
            </a:solidFill>
            <a:latin typeface="+mn-lt"/>
            <a:ea typeface="+mn-ea"/>
            <a:cs typeface="+mn-cs"/>
          </a:endParaRPr>
        </a:p>
        <a:p>
          <a:r>
            <a:rPr lang="ja-JP" altLang="en-US" sz="1100">
              <a:solidFill>
                <a:schemeClr val="dk1"/>
              </a:solidFill>
              <a:latin typeface="+mn-lt"/>
              <a:ea typeface="+mn-ea"/>
              <a:cs typeface="+mn-cs"/>
            </a:rPr>
            <a:t>　　提出にあたっては、ＰＤＦ化などしないでください。</a:t>
          </a:r>
          <a:endParaRPr lang="en-US" altLang="ja-JP" sz="1100">
            <a:solidFill>
              <a:schemeClr val="dk1"/>
            </a:solidFill>
            <a:latin typeface="+mn-lt"/>
            <a:ea typeface="+mn-ea"/>
            <a:cs typeface="+mn-cs"/>
          </a:endParaRPr>
        </a:p>
        <a:p>
          <a:r>
            <a:rPr lang="ja-JP" altLang="en-US" sz="1100">
              <a:solidFill>
                <a:schemeClr val="dk1"/>
              </a:solidFill>
              <a:latin typeface="+mn-lt"/>
              <a:ea typeface="+mn-ea"/>
              <a:cs typeface="+mn-cs"/>
            </a:rPr>
            <a:t>　　</a:t>
          </a:r>
          <a:r>
            <a:rPr lang="ja-JP" altLang="en-US" sz="1100" u="sng">
              <a:solidFill>
                <a:schemeClr val="dk1"/>
              </a:solidFill>
              <a:latin typeface="+mn-lt"/>
              <a:ea typeface="+mn-ea"/>
              <a:cs typeface="+mn-cs"/>
            </a:rPr>
            <a:t>エクセルファイルのまま保存して送信してください。</a:t>
          </a:r>
          <a:endParaRPr lang="en-US" altLang="ja-JP" sz="1100" u="sng">
            <a:solidFill>
              <a:schemeClr val="dk1"/>
            </a:solidFill>
            <a:latin typeface="+mn-lt"/>
            <a:ea typeface="+mn-ea"/>
            <a:cs typeface="+mn-cs"/>
          </a:endParaRPr>
        </a:p>
        <a:p>
          <a:endParaRPr lang="en-US" altLang="ja-JP" sz="1100">
            <a:solidFill>
              <a:schemeClr val="dk1"/>
            </a:solidFill>
            <a:latin typeface="+mn-lt"/>
            <a:ea typeface="+mn-ea"/>
            <a:cs typeface="+mn-cs"/>
          </a:endParaRPr>
        </a:p>
        <a:p>
          <a:endParaRPr lang="en-US" altLang="ja-JP" sz="1100">
            <a:solidFill>
              <a:schemeClr val="dk1"/>
            </a:solidFill>
            <a:latin typeface="+mn-lt"/>
            <a:ea typeface="+mn-ea"/>
            <a:cs typeface="+mn-cs"/>
          </a:endParaRPr>
        </a:p>
        <a:p>
          <a:endParaRPr lang="en-US" altLang="ja-JP" sz="1100">
            <a:solidFill>
              <a:schemeClr val="dk1"/>
            </a:solidFill>
            <a:latin typeface="+mn-lt"/>
            <a:ea typeface="+mn-ea"/>
            <a:cs typeface="+mn-cs"/>
          </a:endParaRPr>
        </a:p>
        <a:p>
          <a:r>
            <a:rPr lang="en-US" altLang="ja-JP" sz="1100">
              <a:solidFill>
                <a:schemeClr val="dk1"/>
              </a:solidFill>
              <a:latin typeface="+mn-lt"/>
              <a:ea typeface="+mn-ea"/>
              <a:cs typeface="+mn-cs"/>
            </a:rPr>
            <a:t> </a:t>
          </a:r>
          <a:endParaRPr lang="ja-JP" altLang="ja-JP" sz="1100">
            <a:solidFill>
              <a:schemeClr val="dk1"/>
            </a:solidFill>
            <a:latin typeface="+mn-lt"/>
            <a:ea typeface="+mn-ea"/>
            <a:cs typeface="+mn-cs"/>
          </a:endParaRPr>
        </a:p>
        <a:p>
          <a:endParaRPr kumimoji="1" lang="ja-JP" altLang="en-US" sz="1100"/>
        </a:p>
      </xdr:txBody>
    </xdr:sp>
    <xdr:clientData/>
  </xdr:twoCellAnchor>
  <xdr:twoCellAnchor>
    <xdr:from>
      <xdr:col>1</xdr:col>
      <xdr:colOff>142875</xdr:colOff>
      <xdr:row>9</xdr:row>
      <xdr:rowOff>66675</xdr:rowOff>
    </xdr:from>
    <xdr:to>
      <xdr:col>5</xdr:col>
      <xdr:colOff>857250</xdr:colOff>
      <xdr:row>9</xdr:row>
      <xdr:rowOff>342901</xdr:rowOff>
    </xdr:to>
    <xdr:sp macro="" textlink="">
      <xdr:nvSpPr>
        <xdr:cNvPr id="8" name="正方形/長方形 7"/>
        <xdr:cNvSpPr/>
      </xdr:nvSpPr>
      <xdr:spPr>
        <a:xfrm>
          <a:off x="247650" y="3076575"/>
          <a:ext cx="4838700" cy="276226"/>
        </a:xfrm>
        <a:prstGeom prst="rect">
          <a:avLst/>
        </a:prstGeom>
        <a:solidFill>
          <a:schemeClr val="accent1">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50" b="1">
              <a:solidFill>
                <a:srgbClr val="FF0000"/>
              </a:solidFill>
              <a:latin typeface="+mn-lt"/>
              <a:ea typeface="+mn-ea"/>
              <a:cs typeface="+mn-cs"/>
            </a:rPr>
            <a:t>支出</a:t>
          </a:r>
          <a:r>
            <a:rPr kumimoji="1" lang="ja-JP" altLang="en-US" sz="1050" b="1">
              <a:solidFill>
                <a:srgbClr val="FF0000"/>
              </a:solidFill>
              <a:latin typeface="+mn-lt"/>
              <a:ea typeface="+mn-ea"/>
              <a:cs typeface="+mn-cs"/>
            </a:rPr>
            <a:t>金額</a:t>
          </a:r>
          <a:r>
            <a:rPr kumimoji="1" lang="ja-JP" altLang="ja-JP" sz="1050" b="1">
              <a:solidFill>
                <a:srgbClr val="FF0000"/>
              </a:solidFill>
              <a:latin typeface="+mn-lt"/>
              <a:ea typeface="+mn-ea"/>
              <a:cs typeface="+mn-cs"/>
            </a:rPr>
            <a:t>の入力は、各項目名をクリックして表示されるフォームに入力して下さい。</a:t>
          </a:r>
          <a:endParaRPr lang="ja-JP" altLang="ja-JP" sz="1050" b="1">
            <a:solidFill>
              <a:srgbClr val="FF0000"/>
            </a:solidFill>
          </a:endParaRPr>
        </a:p>
        <a:p>
          <a:pPr algn="l"/>
          <a:endParaRPr kumimoji="1" lang="ja-JP" altLang="en-US" sz="900">
            <a:solidFill>
              <a:sysClr val="windowText" lastClr="000000"/>
            </a:solidFill>
          </a:endParaRPr>
        </a:p>
      </xdr:txBody>
    </xdr:sp>
    <xdr:clientData fPrintsWithSheet="0"/>
  </xdr:twoCellAnchor>
  <xdr:twoCellAnchor>
    <xdr:from>
      <xdr:col>2</xdr:col>
      <xdr:colOff>533400</xdr:colOff>
      <xdr:row>11</xdr:row>
      <xdr:rowOff>190500</xdr:rowOff>
    </xdr:from>
    <xdr:to>
      <xdr:col>2</xdr:col>
      <xdr:colOff>923925</xdr:colOff>
      <xdr:row>11</xdr:row>
      <xdr:rowOff>190500</xdr:rowOff>
    </xdr:to>
    <xdr:cxnSp macro="">
      <xdr:nvCxnSpPr>
        <xdr:cNvPr id="25" name="直線矢印コネクタ 24"/>
        <xdr:cNvCxnSpPr/>
      </xdr:nvCxnSpPr>
      <xdr:spPr>
        <a:xfrm flipH="1">
          <a:off x="942975" y="4048125"/>
          <a:ext cx="390525" cy="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914400</xdr:colOff>
      <xdr:row>9</xdr:row>
      <xdr:rowOff>342900</xdr:rowOff>
    </xdr:from>
    <xdr:to>
      <xdr:col>2</xdr:col>
      <xdr:colOff>914400</xdr:colOff>
      <xdr:row>11</xdr:row>
      <xdr:rowOff>190500</xdr:rowOff>
    </xdr:to>
    <xdr:cxnSp macro="">
      <xdr:nvCxnSpPr>
        <xdr:cNvPr id="27" name="直線コネクタ 26"/>
        <xdr:cNvCxnSpPr/>
      </xdr:nvCxnSpPr>
      <xdr:spPr>
        <a:xfrm flipV="1">
          <a:off x="1323975" y="3352800"/>
          <a:ext cx="0" cy="6953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0</xdr:colOff>
      <xdr:row>3</xdr:row>
      <xdr:rowOff>0</xdr:rowOff>
    </xdr:from>
    <xdr:to>
      <xdr:col>22</xdr:col>
      <xdr:colOff>428625</xdr:colOff>
      <xdr:row>6</xdr:row>
      <xdr:rowOff>76200</xdr:rowOff>
    </xdr:to>
    <xdr:sp macro="" textlink="">
      <xdr:nvSpPr>
        <xdr:cNvPr id="2" name="テキスト ボックス 1"/>
        <xdr:cNvSpPr txBox="1"/>
      </xdr:nvSpPr>
      <xdr:spPr>
        <a:xfrm>
          <a:off x="8639175" y="581025"/>
          <a:ext cx="2486025" cy="9048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単価と個数に分けられるものは、できるだけ、分けて記載してくだい。分けられないものは単価のみの記載でも大丈夫です。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18</xdr:col>
      <xdr:colOff>0</xdr:colOff>
      <xdr:row>3</xdr:row>
      <xdr:rowOff>0</xdr:rowOff>
    </xdr:from>
    <xdr:to>
      <xdr:col>22</xdr:col>
      <xdr:colOff>428625</xdr:colOff>
      <xdr:row>6</xdr:row>
      <xdr:rowOff>76200</xdr:rowOff>
    </xdr:to>
    <xdr:sp macro="" textlink="">
      <xdr:nvSpPr>
        <xdr:cNvPr id="2" name="テキスト ボックス 1"/>
        <xdr:cNvSpPr txBox="1"/>
      </xdr:nvSpPr>
      <xdr:spPr>
        <a:xfrm>
          <a:off x="8639175" y="581025"/>
          <a:ext cx="2486025" cy="9048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単価と個数に分けられるものは、できるだけ、分けて記載してくだい。分けられないものは単価のみの記載でも大丈夫です。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18</xdr:col>
      <xdr:colOff>0</xdr:colOff>
      <xdr:row>3</xdr:row>
      <xdr:rowOff>0</xdr:rowOff>
    </xdr:from>
    <xdr:to>
      <xdr:col>22</xdr:col>
      <xdr:colOff>428625</xdr:colOff>
      <xdr:row>6</xdr:row>
      <xdr:rowOff>76200</xdr:rowOff>
    </xdr:to>
    <xdr:sp macro="" textlink="">
      <xdr:nvSpPr>
        <xdr:cNvPr id="2" name="テキスト ボックス 1"/>
        <xdr:cNvSpPr txBox="1"/>
      </xdr:nvSpPr>
      <xdr:spPr>
        <a:xfrm>
          <a:off x="8639175" y="581025"/>
          <a:ext cx="2486025" cy="9048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単価と個数に分けられるものは、できるだけ、分けて記載してくだい。分けられないものは単価のみの記載でも大丈夫です。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18</xdr:col>
      <xdr:colOff>0</xdr:colOff>
      <xdr:row>3</xdr:row>
      <xdr:rowOff>0</xdr:rowOff>
    </xdr:from>
    <xdr:to>
      <xdr:col>22</xdr:col>
      <xdr:colOff>428625</xdr:colOff>
      <xdr:row>6</xdr:row>
      <xdr:rowOff>76200</xdr:rowOff>
    </xdr:to>
    <xdr:sp macro="" textlink="">
      <xdr:nvSpPr>
        <xdr:cNvPr id="2" name="テキスト ボックス 1"/>
        <xdr:cNvSpPr txBox="1"/>
      </xdr:nvSpPr>
      <xdr:spPr>
        <a:xfrm>
          <a:off x="8639175" y="581025"/>
          <a:ext cx="2486025" cy="9048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単価と個数に分けられるものは、できるだけ、分けて記載してくだい。分けられないものは単価のみの記載でも大丈夫です。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18</xdr:col>
      <xdr:colOff>0</xdr:colOff>
      <xdr:row>3</xdr:row>
      <xdr:rowOff>0</xdr:rowOff>
    </xdr:from>
    <xdr:to>
      <xdr:col>22</xdr:col>
      <xdr:colOff>428625</xdr:colOff>
      <xdr:row>6</xdr:row>
      <xdr:rowOff>76200</xdr:rowOff>
    </xdr:to>
    <xdr:sp macro="" textlink="">
      <xdr:nvSpPr>
        <xdr:cNvPr id="2" name="テキスト ボックス 1"/>
        <xdr:cNvSpPr txBox="1"/>
      </xdr:nvSpPr>
      <xdr:spPr>
        <a:xfrm>
          <a:off x="8639175" y="581025"/>
          <a:ext cx="2486025" cy="9048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単価と個数に分けられるものは、できるだけ、分けて記載してくだい。分けられないものは単価のみの記載でも大丈夫です。</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18</xdr:col>
      <xdr:colOff>0</xdr:colOff>
      <xdr:row>3</xdr:row>
      <xdr:rowOff>0</xdr:rowOff>
    </xdr:from>
    <xdr:to>
      <xdr:col>22</xdr:col>
      <xdr:colOff>428625</xdr:colOff>
      <xdr:row>6</xdr:row>
      <xdr:rowOff>76200</xdr:rowOff>
    </xdr:to>
    <xdr:sp macro="" textlink="">
      <xdr:nvSpPr>
        <xdr:cNvPr id="2" name="テキスト ボックス 1"/>
        <xdr:cNvSpPr txBox="1"/>
      </xdr:nvSpPr>
      <xdr:spPr>
        <a:xfrm>
          <a:off x="8639175" y="581025"/>
          <a:ext cx="2486025" cy="9048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単価と個数に分けられるものは、できるだけ、分けて記載してくだい。分けられないものは単価のみの記載でも大丈夫です。</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18</xdr:col>
      <xdr:colOff>0</xdr:colOff>
      <xdr:row>3</xdr:row>
      <xdr:rowOff>0</xdr:rowOff>
    </xdr:from>
    <xdr:to>
      <xdr:col>22</xdr:col>
      <xdr:colOff>428625</xdr:colOff>
      <xdr:row>6</xdr:row>
      <xdr:rowOff>76200</xdr:rowOff>
    </xdr:to>
    <xdr:sp macro="" textlink="">
      <xdr:nvSpPr>
        <xdr:cNvPr id="2" name="テキスト ボックス 1"/>
        <xdr:cNvSpPr txBox="1"/>
      </xdr:nvSpPr>
      <xdr:spPr>
        <a:xfrm>
          <a:off x="8639175" y="581025"/>
          <a:ext cx="2486025" cy="9048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単価と個数に分けられるものは、できるだけ、分けて記載してくだい。分けられないものは単価のみの記載でも大丈夫です。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3</xdr:row>
      <xdr:rowOff>0</xdr:rowOff>
    </xdr:from>
    <xdr:to>
      <xdr:col>22</xdr:col>
      <xdr:colOff>428625</xdr:colOff>
      <xdr:row>6</xdr:row>
      <xdr:rowOff>76200</xdr:rowOff>
    </xdr:to>
    <xdr:sp macro="" textlink="">
      <xdr:nvSpPr>
        <xdr:cNvPr id="3" name="テキスト ボックス 2"/>
        <xdr:cNvSpPr txBox="1"/>
      </xdr:nvSpPr>
      <xdr:spPr>
        <a:xfrm>
          <a:off x="8181975" y="581025"/>
          <a:ext cx="2486025" cy="9048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単価と個数に分けられるものは、できるだけ、分けて記載してくだい。分けられないものは単価のみの記載でも大丈夫です。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0</xdr:colOff>
      <xdr:row>3</xdr:row>
      <xdr:rowOff>0</xdr:rowOff>
    </xdr:from>
    <xdr:to>
      <xdr:col>22</xdr:col>
      <xdr:colOff>428625</xdr:colOff>
      <xdr:row>6</xdr:row>
      <xdr:rowOff>76200</xdr:rowOff>
    </xdr:to>
    <xdr:sp macro="" textlink="">
      <xdr:nvSpPr>
        <xdr:cNvPr id="2" name="テキスト ボックス 1"/>
        <xdr:cNvSpPr txBox="1"/>
      </xdr:nvSpPr>
      <xdr:spPr>
        <a:xfrm>
          <a:off x="8639175" y="581025"/>
          <a:ext cx="2486025" cy="9048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単価と個数に分けられるものは、できるだけ、分けて記載してくだい。分けられないものは単価のみの記載でも大丈夫です。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0</xdr:colOff>
      <xdr:row>3</xdr:row>
      <xdr:rowOff>0</xdr:rowOff>
    </xdr:from>
    <xdr:to>
      <xdr:col>22</xdr:col>
      <xdr:colOff>428625</xdr:colOff>
      <xdr:row>6</xdr:row>
      <xdr:rowOff>76200</xdr:rowOff>
    </xdr:to>
    <xdr:sp macro="" textlink="">
      <xdr:nvSpPr>
        <xdr:cNvPr id="2" name="テキスト ボックス 1"/>
        <xdr:cNvSpPr txBox="1"/>
      </xdr:nvSpPr>
      <xdr:spPr>
        <a:xfrm>
          <a:off x="8639175" y="581025"/>
          <a:ext cx="2486025" cy="9048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単価と個数に分けられるものは、できるだけ、分けて記載してくだい。分けられないものは単価のみの記載でも大丈夫です。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0</xdr:colOff>
      <xdr:row>3</xdr:row>
      <xdr:rowOff>0</xdr:rowOff>
    </xdr:from>
    <xdr:to>
      <xdr:col>22</xdr:col>
      <xdr:colOff>428625</xdr:colOff>
      <xdr:row>6</xdr:row>
      <xdr:rowOff>76200</xdr:rowOff>
    </xdr:to>
    <xdr:sp macro="" textlink="">
      <xdr:nvSpPr>
        <xdr:cNvPr id="2" name="テキスト ボックス 1"/>
        <xdr:cNvSpPr txBox="1"/>
      </xdr:nvSpPr>
      <xdr:spPr>
        <a:xfrm>
          <a:off x="8639175" y="581025"/>
          <a:ext cx="2486025" cy="9048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単価と個数に分けられるものは、できるだけ、分けて記載してくだい。分けられないものは単価のみの記載でも大丈夫です。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0</xdr:colOff>
      <xdr:row>3</xdr:row>
      <xdr:rowOff>0</xdr:rowOff>
    </xdr:from>
    <xdr:to>
      <xdr:col>22</xdr:col>
      <xdr:colOff>428625</xdr:colOff>
      <xdr:row>6</xdr:row>
      <xdr:rowOff>76200</xdr:rowOff>
    </xdr:to>
    <xdr:sp macro="" textlink="">
      <xdr:nvSpPr>
        <xdr:cNvPr id="2" name="テキスト ボックス 1"/>
        <xdr:cNvSpPr txBox="1"/>
      </xdr:nvSpPr>
      <xdr:spPr>
        <a:xfrm>
          <a:off x="8639175" y="581025"/>
          <a:ext cx="2486025" cy="9048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単価と個数に分けられるものは、できるだけ、分けて記載してくだい。分けられないものは単価のみの記載でも大丈夫です。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0</xdr:colOff>
      <xdr:row>3</xdr:row>
      <xdr:rowOff>0</xdr:rowOff>
    </xdr:from>
    <xdr:to>
      <xdr:col>22</xdr:col>
      <xdr:colOff>428625</xdr:colOff>
      <xdr:row>6</xdr:row>
      <xdr:rowOff>76200</xdr:rowOff>
    </xdr:to>
    <xdr:sp macro="" textlink="">
      <xdr:nvSpPr>
        <xdr:cNvPr id="2" name="テキスト ボックス 1"/>
        <xdr:cNvSpPr txBox="1"/>
      </xdr:nvSpPr>
      <xdr:spPr>
        <a:xfrm>
          <a:off x="8639175" y="581025"/>
          <a:ext cx="2486025" cy="9048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単価と個数に分けられるものは、できるだけ、分けて記載してくだい。分けられないものは単価のみの記載でも大丈夫です。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18</xdr:col>
      <xdr:colOff>0</xdr:colOff>
      <xdr:row>3</xdr:row>
      <xdr:rowOff>0</xdr:rowOff>
    </xdr:from>
    <xdr:to>
      <xdr:col>22</xdr:col>
      <xdr:colOff>428625</xdr:colOff>
      <xdr:row>6</xdr:row>
      <xdr:rowOff>76200</xdr:rowOff>
    </xdr:to>
    <xdr:sp macro="" textlink="">
      <xdr:nvSpPr>
        <xdr:cNvPr id="2" name="テキスト ボックス 1"/>
        <xdr:cNvSpPr txBox="1"/>
      </xdr:nvSpPr>
      <xdr:spPr>
        <a:xfrm>
          <a:off x="8639175" y="581025"/>
          <a:ext cx="2486025" cy="9048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単価と個数に分けられるものは、できるだけ、分けて記載してくだい。分けられないものは単価のみの記載でも大丈夫です。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18</xdr:col>
      <xdr:colOff>0</xdr:colOff>
      <xdr:row>3</xdr:row>
      <xdr:rowOff>0</xdr:rowOff>
    </xdr:from>
    <xdr:to>
      <xdr:col>22</xdr:col>
      <xdr:colOff>428625</xdr:colOff>
      <xdr:row>6</xdr:row>
      <xdr:rowOff>76200</xdr:rowOff>
    </xdr:to>
    <xdr:sp macro="" textlink="">
      <xdr:nvSpPr>
        <xdr:cNvPr id="2" name="テキスト ボックス 1"/>
        <xdr:cNvSpPr txBox="1"/>
      </xdr:nvSpPr>
      <xdr:spPr>
        <a:xfrm>
          <a:off x="8639175" y="581025"/>
          <a:ext cx="2486025" cy="9048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単価と個数に分けられるものは、できるだけ、分けて記載してくだい。分けられないものは単価のみの記載でも大丈夫です。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sheetPr>
    <pageSetUpPr fitToPage="1"/>
  </sheetPr>
  <dimension ref="A1:S29"/>
  <sheetViews>
    <sheetView tabSelected="1" zoomScaleNormal="100" workbookViewId="0">
      <selection activeCell="E3" sqref="E3"/>
    </sheetView>
  </sheetViews>
  <sheetFormatPr defaultRowHeight="14.25"/>
  <cols>
    <col min="1" max="1" width="1.375" style="1" customWidth="1"/>
    <col min="2" max="2" width="4" style="1" customWidth="1"/>
    <col min="3" max="3" width="15.875" style="1" customWidth="1"/>
    <col min="4" max="4" width="12.625" style="2" customWidth="1"/>
    <col min="5" max="5" width="21.625" style="2" customWidth="1"/>
    <col min="6" max="6" width="25.625" style="2" customWidth="1"/>
    <col min="7" max="7" width="2.75" style="2" customWidth="1"/>
    <col min="8" max="8" width="3.875" style="2" hidden="1" customWidth="1"/>
    <col min="9" max="9" width="3.5" style="1" customWidth="1"/>
    <col min="10" max="10" width="9.5" style="1" customWidth="1"/>
    <col min="11" max="11" width="2.625" style="1" customWidth="1"/>
    <col min="12" max="13" width="5.625" style="1" customWidth="1"/>
    <col min="14" max="14" width="4.75" style="1" customWidth="1"/>
    <col min="15" max="15" width="4" style="1" customWidth="1"/>
    <col min="16" max="16" width="5" style="1" customWidth="1"/>
    <col min="17" max="17" width="29" style="1" customWidth="1"/>
    <col min="18" max="18" width="6.125" style="1" customWidth="1"/>
    <col min="19" max="19" width="14.875" style="1" customWidth="1"/>
    <col min="20" max="16384" width="9" style="1"/>
  </cols>
  <sheetData>
    <row r="1" spans="1:19" ht="41.25" customHeight="1">
      <c r="A1" s="16"/>
      <c r="B1" s="20" t="s">
        <v>54</v>
      </c>
      <c r="C1" s="16"/>
      <c r="D1" s="19"/>
      <c r="E1" s="19"/>
      <c r="F1" s="19"/>
      <c r="G1" s="19"/>
      <c r="H1" s="19"/>
      <c r="I1" s="32" t="s">
        <v>49</v>
      </c>
      <c r="J1" s="16"/>
      <c r="L1" s="32"/>
      <c r="M1" s="32"/>
      <c r="N1" s="32"/>
      <c r="O1" s="32"/>
      <c r="P1" s="32"/>
      <c r="Q1" s="16"/>
      <c r="R1" s="16"/>
      <c r="S1" s="16"/>
    </row>
    <row r="2" spans="1:19" ht="6" customHeight="1" thickBot="1">
      <c r="A2" s="16"/>
      <c r="B2" s="20"/>
      <c r="C2" s="16"/>
      <c r="D2" s="19"/>
      <c r="E2" s="19"/>
      <c r="F2" s="19"/>
      <c r="G2" s="19"/>
      <c r="H2" s="19"/>
      <c r="I2" s="19"/>
      <c r="J2" s="16"/>
      <c r="K2" s="18"/>
      <c r="L2" s="12"/>
      <c r="M2" s="12"/>
      <c r="N2" s="12"/>
      <c r="O2" s="12"/>
      <c r="P2" s="12"/>
      <c r="Q2" s="86"/>
      <c r="R2" s="86"/>
      <c r="S2" s="86"/>
    </row>
    <row r="3" spans="1:19" ht="18" customHeight="1" thickBot="1">
      <c r="A3" s="16"/>
      <c r="B3" s="20"/>
      <c r="C3" s="16"/>
      <c r="D3" s="9" t="s">
        <v>15</v>
      </c>
      <c r="E3" s="25"/>
      <c r="F3" s="36" t="str">
        <f>IF(AND(E3="",D6&lt;&gt;""),"→まずコースを入力してください！","")</f>
        <v/>
      </c>
      <c r="G3" s="26"/>
      <c r="H3" s="26"/>
      <c r="I3" s="87">
        <v>1</v>
      </c>
      <c r="J3" s="88" t="s">
        <v>51</v>
      </c>
      <c r="K3" s="88"/>
      <c r="L3" s="88"/>
      <c r="M3" s="88"/>
      <c r="N3" s="88"/>
      <c r="O3" s="92" t="str">
        <f>IF(E3&lt;&gt;"","　OK","コースが選択されていません。")</f>
        <v>コースが選択されていません。</v>
      </c>
      <c r="P3" s="92"/>
      <c r="Q3" s="92"/>
    </row>
    <row r="4" spans="1:19" ht="13.5" customHeight="1">
      <c r="A4" s="16"/>
      <c r="B4" s="20"/>
      <c r="C4" s="21"/>
      <c r="D4" s="19"/>
      <c r="E4" s="19"/>
      <c r="F4" s="19"/>
      <c r="G4" s="19"/>
      <c r="H4" s="26"/>
      <c r="I4" s="87"/>
      <c r="J4" s="88"/>
      <c r="K4" s="88"/>
      <c r="L4" s="88"/>
      <c r="M4" s="88"/>
      <c r="N4" s="88"/>
      <c r="O4" s="92"/>
      <c r="P4" s="92"/>
      <c r="Q4" s="92"/>
    </row>
    <row r="5" spans="1:19" ht="36.75" customHeight="1">
      <c r="A5" s="22"/>
      <c r="B5" s="91" t="s">
        <v>16</v>
      </c>
      <c r="C5" s="74" t="s">
        <v>17</v>
      </c>
      <c r="D5" s="35" t="s">
        <v>32</v>
      </c>
      <c r="E5" s="103" t="s">
        <v>33</v>
      </c>
      <c r="F5" s="104"/>
      <c r="G5" s="19"/>
      <c r="H5" s="26"/>
      <c r="I5" s="24">
        <v>2</v>
      </c>
      <c r="J5" s="96" t="s">
        <v>55</v>
      </c>
      <c r="K5" s="97"/>
      <c r="L5" s="97"/>
      <c r="M5" s="97"/>
      <c r="N5" s="98"/>
      <c r="O5" s="93" t="str">
        <f>IF(OR(D6="",D7+D8=0),"収入欄が未入力です。",IF(AND(D6&lt;&gt;"",D7&lt;&gt;"",E9=""),"　OK",IF(E9&lt;&gt;"",E9,"")))</f>
        <v>収入欄が未入力です。</v>
      </c>
      <c r="P5" s="94"/>
      <c r="Q5" s="95"/>
    </row>
    <row r="6" spans="1:19" ht="29.25" customHeight="1">
      <c r="A6" s="16"/>
      <c r="B6" s="91"/>
      <c r="C6" s="75" t="s">
        <v>29</v>
      </c>
      <c r="D6" s="41"/>
      <c r="E6" s="101"/>
      <c r="F6" s="102"/>
      <c r="G6" s="30"/>
      <c r="H6" s="26"/>
      <c r="I6" s="108">
        <v>3</v>
      </c>
      <c r="J6" s="88" t="s">
        <v>52</v>
      </c>
      <c r="K6" s="88"/>
      <c r="L6" s="88"/>
      <c r="M6" s="88"/>
      <c r="N6" s="88"/>
      <c r="O6" s="107" t="str">
        <f>IF(D27=0,"支出欄が未入力です。",IF(OR(D9=0,D27=0),"",IF(D9&lt;&gt;D27,"→収入合計と支出合計が "&amp;TEXT(D9-D27,"#,##")&amp;"円 一致していません。支出を追加するか、自己資金を減らすか、助成金の返還が必要です！（注意事項３記載のとおり）","　OK")))</f>
        <v>支出欄が未入力です。</v>
      </c>
      <c r="P6" s="107"/>
      <c r="Q6" s="107"/>
    </row>
    <row r="7" spans="1:19" ht="29.25" customHeight="1">
      <c r="A7" s="16"/>
      <c r="B7" s="91"/>
      <c r="C7" t="s">
        <v>20</v>
      </c>
      <c r="D7" s="42"/>
      <c r="E7" s="99"/>
      <c r="F7" s="100"/>
      <c r="G7" s="31"/>
      <c r="H7" s="26"/>
      <c r="I7" s="109"/>
      <c r="J7" s="88"/>
      <c r="K7" s="88"/>
      <c r="L7" s="88"/>
      <c r="M7" s="88"/>
      <c r="N7" s="88"/>
      <c r="O7" s="107"/>
      <c r="P7" s="107"/>
      <c r="Q7" s="107"/>
    </row>
    <row r="8" spans="1:19" ht="29.25" customHeight="1">
      <c r="A8" s="16"/>
      <c r="B8" s="91"/>
      <c r="C8" s="76" t="s">
        <v>13</v>
      </c>
      <c r="D8" s="42"/>
      <c r="E8" s="99"/>
      <c r="F8" s="100"/>
      <c r="G8" s="31"/>
      <c r="H8" s="26"/>
      <c r="I8" s="23">
        <v>4</v>
      </c>
      <c r="J8" s="96" t="s">
        <v>53</v>
      </c>
      <c r="K8" s="97"/>
      <c r="L8" s="97"/>
      <c r="M8" s="97"/>
      <c r="N8" s="98"/>
      <c r="O8" s="112" t="str">
        <f>IF(D28&lt;&gt;"","  OK","助成金の主な使途が未入力です。")</f>
        <v>助成金の主な使途が未入力です。</v>
      </c>
      <c r="P8" s="112"/>
      <c r="Q8" s="112"/>
    </row>
    <row r="9" spans="1:19" ht="33.75" customHeight="1">
      <c r="A9" s="16"/>
      <c r="B9" s="91"/>
      <c r="C9" s="77" t="s">
        <v>30</v>
      </c>
      <c r="D9" s="43">
        <f>SUM(D6:D8)</f>
        <v>0</v>
      </c>
      <c r="E9" s="105" t="str">
        <f>IF(OR(D9=0,D6=D9),"",IF(OR(E3="ファーストステップ（学生主体）",E3=""),"",IF(E3="ファーストステップ",IF(D6/D9&gt;0.9,"申請額①が合計②の90%を超えています！("&amp;TEXT(H9,"0.00%")&amp;"）申請額を下げるか、自己資金・その他資金を増やして下さい。",""),IF(D6/D9&gt;0.8,"申請額①が合計②の80%を超えています！("&amp;TEXT(H9,"0.00%")&amp;"）申請額を下げるか、その他資金を増やして下さい。",""))))</f>
        <v/>
      </c>
      <c r="F9" s="106"/>
      <c r="G9" s="15"/>
      <c r="H9" s="17" t="e">
        <f>ROUNDDOWN(D6/D9,5)</f>
        <v>#DIV/0!</v>
      </c>
      <c r="I9" s="12"/>
      <c r="J9" s="18"/>
      <c r="K9" s="12"/>
      <c r="M9" s="12"/>
      <c r="N9" s="12"/>
      <c r="O9" s="12"/>
      <c r="P9" s="12"/>
      <c r="Q9" s="12"/>
    </row>
    <row r="10" spans="1:19" ht="30.75" customHeight="1">
      <c r="A10" s="16"/>
      <c r="B10" s="3"/>
      <c r="C10" s="4"/>
      <c r="D10" s="5"/>
      <c r="E10" s="34"/>
      <c r="F10" s="34"/>
      <c r="G10" s="34"/>
      <c r="H10" s="34"/>
      <c r="I10" s="34"/>
      <c r="J10" s="34"/>
      <c r="K10" s="12"/>
      <c r="L10" s="12"/>
      <c r="M10" s="12"/>
      <c r="N10" s="12"/>
      <c r="O10" s="12"/>
      <c r="P10" s="12"/>
      <c r="Q10" s="12"/>
      <c r="R10" s="12"/>
      <c r="S10" s="12"/>
    </row>
    <row r="11" spans="1:19" ht="36" customHeight="1" thickBot="1">
      <c r="A11" s="16"/>
      <c r="B11" s="37"/>
      <c r="C11" s="14" t="s">
        <v>0</v>
      </c>
      <c r="D11" s="33" t="s">
        <v>50</v>
      </c>
      <c r="E11" s="116" t="s">
        <v>6</v>
      </c>
      <c r="F11" s="116"/>
      <c r="G11" s="5"/>
      <c r="H11" s="26"/>
    </row>
    <row r="12" spans="1:19" ht="29.25" customHeight="1" thickTop="1">
      <c r="A12" s="16"/>
      <c r="B12" s="38"/>
      <c r="C12" s="10" t="s">
        <v>4</v>
      </c>
      <c r="D12" s="44">
        <f>会場費!C2</f>
        <v>0</v>
      </c>
      <c r="E12" s="117" t="str">
        <f>会場費!B7&amp;会場費!S7&amp;TEXT(会場費!Q7,"#,##")&amp;" "&amp;会場費!B8&amp;会場費!S8&amp;TEXT(会場費!Q8,"#,##")&amp;" "&amp;会場費!B9&amp;会場費!S9&amp;TEXT(会場費!Q9,"#,##")&amp;" "&amp;会場費!B10&amp;会場費!S10&amp;TEXT(会場費!Q10,"#,##")&amp;" "&amp;会場費!S4</f>
        <v xml:space="preserve">    </v>
      </c>
      <c r="F12" s="118"/>
      <c r="G12" s="27"/>
      <c r="H12" s="26"/>
    </row>
    <row r="13" spans="1:19" ht="29.25" customHeight="1">
      <c r="A13" s="16"/>
      <c r="B13" s="119" t="s">
        <v>56</v>
      </c>
      <c r="C13" s="10" t="s">
        <v>5</v>
      </c>
      <c r="D13" s="71">
        <f>講師謝礼費!C2</f>
        <v>0</v>
      </c>
      <c r="E13" s="89" t="str">
        <f>講師謝礼費!B7&amp;講師謝礼費!S7&amp;TEXT(講師謝礼費!Q7,"#,##")&amp;" "&amp;講師謝礼費!B8&amp;講師謝礼費!S8&amp;TEXT(講師謝礼費!Q8,"#,##")&amp;" "&amp;講師謝礼費!B9&amp;講師謝礼費!S9&amp;TEXT(講師謝礼費!Q9,"#,##")&amp;" "&amp;講師謝礼費!B10&amp;講師謝礼費!S10&amp;TEXT(講師謝礼費!Q10,"#,##")&amp;" "&amp;講師謝礼費!S4</f>
        <v xml:space="preserve">    </v>
      </c>
      <c r="F13" s="90"/>
      <c r="G13" s="27"/>
      <c r="H13" s="26"/>
    </row>
    <row r="14" spans="1:19" ht="29.25" customHeight="1">
      <c r="A14" s="16"/>
      <c r="B14" s="119"/>
      <c r="C14" s="10" t="s">
        <v>1</v>
      </c>
      <c r="D14" s="71">
        <f>スタッフ人件費!C2</f>
        <v>0</v>
      </c>
      <c r="E14" s="89" t="str">
        <f>スタッフ人件費!B7&amp;スタッフ人件費!S7&amp;TEXT(スタッフ人件費!Q7,"#,##")&amp;" "&amp;スタッフ人件費!B8&amp;スタッフ人件費!S8&amp;TEXT(スタッフ人件費!Q8,"#,##")&amp;" "&amp;スタッフ人件費!B9&amp;スタッフ人件費!S9&amp;TEXT(スタッフ人件費!Q9,"#,##")&amp;" "&amp;スタッフ人件費!B10&amp;スタッフ人件費!S10&amp;TEXT(スタッフ人件費!Q10,"#,##")&amp;" "&amp;スタッフ人件費!S4</f>
        <v xml:space="preserve">    </v>
      </c>
      <c r="F14" s="90"/>
      <c r="G14" s="27"/>
      <c r="H14" s="26"/>
    </row>
    <row r="15" spans="1:19" ht="29.25" customHeight="1">
      <c r="A15" s="16"/>
      <c r="B15" s="119"/>
      <c r="C15" s="10" t="s">
        <v>7</v>
      </c>
      <c r="D15" s="71">
        <f>交通費!C2</f>
        <v>0</v>
      </c>
      <c r="E15" s="89" t="str">
        <f>交通費!B7&amp;交通費!S7&amp;TEXT(交通費!Q7,"#,##")&amp;" "&amp;交通費!B8&amp;交通費!S8&amp;TEXT(交通費!Q8,"#,##")&amp;" "&amp;交通費!B9&amp;交通費!S9&amp;TEXT(交通費!Q9,"#,##")&amp;" "&amp;交通費!B10&amp;交通費!S10&amp;TEXT(交通費!Q10,"#,##")&amp;" "&amp;交通費!S4</f>
        <v xml:space="preserve">    </v>
      </c>
      <c r="F15" s="90"/>
      <c r="G15" s="27"/>
      <c r="H15" s="26"/>
    </row>
    <row r="16" spans="1:19" ht="29.25" customHeight="1">
      <c r="A16" s="16"/>
      <c r="B16" s="119"/>
      <c r="C16" s="10" t="s">
        <v>8</v>
      </c>
      <c r="D16" s="71">
        <f>消耗品費!C2</f>
        <v>0</v>
      </c>
      <c r="E16" s="89" t="str">
        <f>消耗品費!B7&amp;消耗品費!S7&amp;TEXT(消耗品費!Q7,"#,##")&amp;" "&amp;消耗品費!B8&amp;消耗品費!S8&amp;TEXT(消耗品費!Q8,"#,##")&amp;" "&amp;消耗品費!B9&amp;消耗品費!S9&amp;TEXT(消耗品費!Q9,"#,##")&amp;" "&amp;消耗品費!B10&amp;消耗品費!S10&amp;TEXT(消耗品費!Q10,"#,##")&amp;" "&amp;消耗品費!S4</f>
        <v xml:space="preserve">    </v>
      </c>
      <c r="F16" s="90"/>
      <c r="G16" s="27"/>
      <c r="H16" s="26"/>
    </row>
    <row r="17" spans="1:9" ht="29.25" customHeight="1">
      <c r="A17" s="16"/>
      <c r="B17" s="119"/>
      <c r="C17" s="10" t="s">
        <v>14</v>
      </c>
      <c r="D17" s="71">
        <f>備品費!C2</f>
        <v>0</v>
      </c>
      <c r="E17" s="89" t="str">
        <f>備品費!B7&amp;備品費!S7&amp;TEXT(備品費!Q7,"#,##")&amp;" "&amp;備品費!B8&amp;備品費!S8&amp;TEXT(備品費!Q8,"#,##")&amp;" "&amp;備品費!B9&amp;備品費!S9&amp;TEXT(備品費!Q9,"#,##")&amp;" "&amp;備品費!B10&amp;備品費!S10&amp;TEXT(備品費!Q10,"#,##")&amp;" "&amp;備品費!S4</f>
        <v xml:space="preserve">    </v>
      </c>
      <c r="F17" s="90"/>
      <c r="G17" s="27"/>
      <c r="H17" s="26"/>
    </row>
    <row r="18" spans="1:9" ht="29.25" customHeight="1">
      <c r="A18" s="16"/>
      <c r="B18" s="119"/>
      <c r="C18" s="10" t="s">
        <v>9</v>
      </c>
      <c r="D18" s="71">
        <f>通信費!C2</f>
        <v>0</v>
      </c>
      <c r="E18" s="89" t="str">
        <f>通信費!B7&amp;通信費!S7&amp;TEXT(通信費!Q7,"#,##")&amp;" "&amp;通信費!B8&amp;通信費!S8&amp;TEXT(通信費!Q8,"#,##")&amp;" "&amp;通信費!B9&amp;通信費!S9&amp;TEXT(通信費!Q9,"#,##")&amp;" "&amp;通信費!B10&amp;通信費!S10&amp;TEXT(通信費!Q10,"#,##")&amp;" "&amp;通信費!S4</f>
        <v xml:space="preserve">    </v>
      </c>
      <c r="F18" s="90"/>
      <c r="G18" s="27"/>
      <c r="H18" s="26"/>
    </row>
    <row r="19" spans="1:9" ht="29.25" customHeight="1">
      <c r="A19" s="16"/>
      <c r="B19" s="119"/>
      <c r="C19" s="10" t="s">
        <v>21</v>
      </c>
      <c r="D19" s="71">
        <f>印刷費!C2</f>
        <v>0</v>
      </c>
      <c r="E19" s="89" t="str">
        <f>印刷費!B7&amp;印刷費!S7&amp;TEXT(印刷費!Q7,"#,##")&amp;" "&amp;印刷費!B8&amp;印刷費!S8&amp;TEXT(印刷費!Q8,"#,##")&amp;" "&amp;印刷費!B9&amp;印刷費!S9&amp;TEXT(印刷費!Q9,"#,##")&amp;" "&amp;印刷費!B10&amp;印刷費!S10&amp;TEXT(印刷費!Q10,"#,##")&amp;" "&amp;印刷費!S4</f>
        <v xml:space="preserve">    </v>
      </c>
      <c r="F19" s="90"/>
      <c r="G19" s="27"/>
      <c r="H19" s="26"/>
    </row>
    <row r="20" spans="1:9" ht="29.25" customHeight="1">
      <c r="A20" s="16"/>
      <c r="B20" s="119"/>
      <c r="C20" s="10" t="s">
        <v>22</v>
      </c>
      <c r="D20" s="71">
        <f>運送費!C2</f>
        <v>0</v>
      </c>
      <c r="E20" s="89" t="str">
        <f>運送費!B7&amp;運送費!S7&amp;TEXT(運送費!Q7,"#,##")&amp;" "&amp;運送費!B8&amp;運送費!S8&amp;TEXT(運送費!Q8,"#,##")&amp;" "&amp;運送費!B9&amp;運送費!S9&amp;TEXT(運送費!Q9,"#,##")&amp;" "&amp;運送費!B10&amp;運送費!S10&amp;TEXT(運送費!Q10,"#,##")&amp;" "&amp;運送費!S4</f>
        <v xml:space="preserve">    </v>
      </c>
      <c r="F20" s="90"/>
      <c r="G20" s="27"/>
      <c r="H20" s="26"/>
    </row>
    <row r="21" spans="1:9" ht="29.25" customHeight="1">
      <c r="A21" s="16"/>
      <c r="B21" s="119"/>
      <c r="C21" s="10" t="s">
        <v>23</v>
      </c>
      <c r="D21" s="71">
        <f>広告宣伝費!C2</f>
        <v>0</v>
      </c>
      <c r="E21" s="89" t="str">
        <f>広告宣伝費!B7&amp;広告宣伝費!S7&amp;TEXT(広告宣伝費!Q7,"#,##")&amp;" "&amp;広告宣伝費!B8&amp;広告宣伝費!S8&amp;TEXT(広告宣伝費!Q8,"#,##")&amp;" "&amp;広告宣伝費!B9&amp;広告宣伝費!S9&amp;TEXT(広告宣伝費!Q9,"#,##")&amp;" "&amp;広告宣伝費!B10&amp;広告宣伝費!S10&amp;TEXT(広告宣伝費!Q10,"#,##")&amp;" "&amp;広告宣伝費!S4</f>
        <v xml:space="preserve">    </v>
      </c>
      <c r="F21" s="90"/>
      <c r="G21" s="27"/>
      <c r="H21" s="26"/>
    </row>
    <row r="22" spans="1:9" ht="29.25" customHeight="1">
      <c r="A22" s="16"/>
      <c r="B22" s="119"/>
      <c r="C22" s="10" t="s">
        <v>24</v>
      </c>
      <c r="D22" s="71">
        <f>保険料!C2</f>
        <v>0</v>
      </c>
      <c r="E22" s="89" t="str">
        <f>保険料!B7&amp;保険料!S7&amp;TEXT(保険料!Q7,"#,##")&amp;" "&amp;保険料!B8&amp;保険料!S8&amp;TEXT(保険料!Q8,"#,##")&amp;" "&amp;保険料!B9&amp;保険料!S9&amp;TEXT(保険料!Q9,"#,##")&amp;" "&amp;保険料!B10&amp;保険料!S10&amp;TEXT(保険料!Q10,"#,##")&amp;" "&amp;保険料!S4</f>
        <v xml:space="preserve">    </v>
      </c>
      <c r="F22" s="90"/>
      <c r="G22" s="27"/>
      <c r="H22" s="26"/>
    </row>
    <row r="23" spans="1:9" ht="29.25" customHeight="1">
      <c r="A23" s="16"/>
      <c r="B23" s="119"/>
      <c r="C23" s="10" t="s">
        <v>10</v>
      </c>
      <c r="D23" s="71">
        <f>研修費!C2</f>
        <v>0</v>
      </c>
      <c r="E23" s="89" t="str">
        <f>研修費!B7&amp;研修費!S7&amp;TEXT(研修費!Q7,"#,##")&amp;" "&amp;研修費!B8&amp;研修費!S8&amp;TEXT(研修費!Q8,"#,##")&amp;" "&amp;研修費!B9&amp;研修費!S9&amp;TEXT(研修費!Q9,"#,##")&amp;" "&amp;研修費!B10&amp;研修費!S10&amp;TEXT(研修費!Q10,"#,##")&amp;" "&amp;研修費!S4</f>
        <v xml:space="preserve">    </v>
      </c>
      <c r="F23" s="90"/>
      <c r="G23" s="27"/>
      <c r="H23" s="26"/>
    </row>
    <row r="24" spans="1:9" ht="29.25" customHeight="1">
      <c r="A24" s="16"/>
      <c r="B24" s="119"/>
      <c r="C24" s="10" t="s">
        <v>25</v>
      </c>
      <c r="D24" s="71">
        <f>委託費!C2</f>
        <v>0</v>
      </c>
      <c r="E24" s="89" t="str">
        <f>委託費!B7&amp;委託費!S7&amp;TEXT(委託費!Q7,"#,##")&amp;" "&amp;委託費!B8&amp;委託費!S8&amp;TEXT(委託費!Q8,"#,##")&amp;" "&amp;委託費!B9&amp;委託費!S9&amp;TEXT(委託費!Q9,"#,##")&amp;" "&amp;委託費!B10&amp;委託費!S10&amp;TEXT(委託費!Q10,"#,##")&amp;" "&amp;委託費!S4</f>
        <v xml:space="preserve">    </v>
      </c>
      <c r="F24" s="90"/>
      <c r="G24" s="27"/>
      <c r="H24" s="26"/>
    </row>
    <row r="25" spans="1:9" ht="29.25" customHeight="1">
      <c r="A25" s="16"/>
      <c r="B25" s="119"/>
      <c r="C25" s="10" t="s">
        <v>11</v>
      </c>
      <c r="D25" s="71">
        <f>リース・レンタル料!C2</f>
        <v>0</v>
      </c>
      <c r="E25" s="89" t="str">
        <f>リース・レンタル料!B7&amp;リース・レンタル料!S7&amp;TEXT(リース・レンタル料!Q7,"#,##")&amp;" "&amp;リース・レンタル料!B8&amp;リース・レンタル料!S8&amp;TEXT(リース・レンタル料!Q8,"#,##")&amp;" "&amp;リース・レンタル料!B9&amp;リース・レンタル料!S9&amp;TEXT(リース・レンタル料!Q9,"#,##")&amp;" "&amp;リース・レンタル料!B10&amp;リース・レンタル料!S10&amp;TEXT(リース・レンタル料!Q10,"#,##")&amp;" "&amp;リース・レンタル料!S4</f>
        <v xml:space="preserve">    </v>
      </c>
      <c r="F25" s="90"/>
      <c r="G25" s="27"/>
      <c r="H25" s="26"/>
    </row>
    <row r="26" spans="1:9" ht="29.25" customHeight="1" thickBot="1">
      <c r="A26" s="16"/>
      <c r="B26" s="119"/>
      <c r="C26" s="10" t="s">
        <v>12</v>
      </c>
      <c r="D26" s="72">
        <f>その他!C2</f>
        <v>0</v>
      </c>
      <c r="E26" s="121" t="str">
        <f>その他!B7&amp;その他!S7&amp;TEXT(その他!Q7,"#,##")&amp;" "&amp;その他!B8&amp;その他!S8&amp;TEXT(その他!Q8,"#,##")&amp;" "&amp;その他!B9&amp;その他!S9&amp;TEXT(その他!Q9,"#,##")&amp;" "&amp;その他!B10&amp;その他!S10&amp;TEXT(その他!Q10,"#,##")&amp;" "&amp;その他!S4</f>
        <v xml:space="preserve">    </v>
      </c>
      <c r="F26" s="122"/>
      <c r="G26" s="27"/>
      <c r="H26" s="26"/>
    </row>
    <row r="27" spans="1:9" ht="40.5" customHeight="1" thickTop="1" thickBot="1">
      <c r="A27" s="16"/>
      <c r="B27" s="120"/>
      <c r="C27" s="83" t="s">
        <v>2</v>
      </c>
      <c r="D27" s="73">
        <f>SUM(D12:D26)</f>
        <v>0</v>
      </c>
      <c r="E27" s="123" t="str">
        <f>IF(OR(D9=0,D27=0),"",IF(D9&lt;&gt;D27,"←収入合計と支出合計が "&amp;TEXT(D9-D27,"#,##")&amp;"円 一致していません。支出を増やすか、自己資金を減らすか助成金の返還が必要です！（注意事項３記載のとおり）",""))</f>
        <v/>
      </c>
      <c r="F27" s="124"/>
      <c r="G27" s="28"/>
      <c r="H27" s="26"/>
      <c r="I27" s="8"/>
    </row>
    <row r="28" spans="1:9" ht="43.5" customHeight="1" thickTop="1" thickBot="1">
      <c r="A28" s="16"/>
      <c r="B28" s="110" t="s">
        <v>3</v>
      </c>
      <c r="C28" s="111"/>
      <c r="D28" s="113"/>
      <c r="E28" s="114"/>
      <c r="F28" s="115"/>
      <c r="G28" s="29"/>
      <c r="H28" s="26"/>
      <c r="I28" s="16"/>
    </row>
    <row r="29" spans="1:9" ht="18.75" customHeight="1" thickTop="1">
      <c r="B29" s="6"/>
      <c r="D29" s="7"/>
      <c r="E29" s="7"/>
      <c r="F29" s="7"/>
      <c r="G29" s="7"/>
      <c r="H29" s="26"/>
    </row>
  </sheetData>
  <sheetProtection sheet="1" objects="1" scenarios="1"/>
  <mergeCells count="37">
    <mergeCell ref="B28:C28"/>
    <mergeCell ref="O8:Q8"/>
    <mergeCell ref="J8:N8"/>
    <mergeCell ref="D28:F28"/>
    <mergeCell ref="E8:F8"/>
    <mergeCell ref="E11:F11"/>
    <mergeCell ref="E12:F12"/>
    <mergeCell ref="B13:B27"/>
    <mergeCell ref="E24:F24"/>
    <mergeCell ref="E25:F25"/>
    <mergeCell ref="E26:F26"/>
    <mergeCell ref="E27:F27"/>
    <mergeCell ref="E18:F18"/>
    <mergeCell ref="E19:F19"/>
    <mergeCell ref="E20:F20"/>
    <mergeCell ref="E21:F21"/>
    <mergeCell ref="B5:B9"/>
    <mergeCell ref="O3:Q4"/>
    <mergeCell ref="O5:Q5"/>
    <mergeCell ref="J5:N5"/>
    <mergeCell ref="E7:F7"/>
    <mergeCell ref="E6:F6"/>
    <mergeCell ref="E5:F5"/>
    <mergeCell ref="E9:F9"/>
    <mergeCell ref="J6:N7"/>
    <mergeCell ref="O6:Q7"/>
    <mergeCell ref="I6:I7"/>
    <mergeCell ref="Q2:S2"/>
    <mergeCell ref="I3:I4"/>
    <mergeCell ref="J3:N4"/>
    <mergeCell ref="E23:F23"/>
    <mergeCell ref="E13:F13"/>
    <mergeCell ref="E14:F14"/>
    <mergeCell ref="E15:F15"/>
    <mergeCell ref="E16:F16"/>
    <mergeCell ref="E17:F17"/>
    <mergeCell ref="E22:F22"/>
  </mergeCells>
  <phoneticPr fontId="2"/>
  <dataValidations xWindow="311" yWindow="346" count="25">
    <dataValidation allowBlank="1" showInputMessage="1" showErrorMessage="1" promptTitle="助成金の使途入力" prompt="直接、手入力してください。" sqref="D28:E28"/>
    <dataValidation allowBlank="1" showInputMessage="1" showErrorMessage="1" promptTitle="直接入力できません！" prompt="左のＣ列の「その他」という項目名の文字をクリックして開いたシートに入力してください。" sqref="D26"/>
    <dataValidation allowBlank="1" showInputMessage="1" showErrorMessage="1" promptTitle="直接入力できません！" prompt="左のＣ列の「会議費」という項目名の文字をクリックして開いたシートに入力してください。" sqref="D12"/>
    <dataValidation allowBlank="1" showInputMessage="1" showErrorMessage="1" promptTitle="直接入力できません！" prompt="左のＣ列の「講師謝礼費」という項目名の文字をクリックして開いたシートに入力してください。" sqref="D13"/>
    <dataValidation allowBlank="1" showInputMessage="1" showErrorMessage="1" promptTitle="直接入力できません！" prompt="左のＣ列の「スタッフ人件費」という項目名の文字をクリックして開いたシートに入力してください。" sqref="D14"/>
    <dataValidation allowBlank="1" showInputMessage="1" showErrorMessage="1" promptTitle="直接入力できません！" prompt="左のＣ列の「交通費」という項目名の文字をクリックして開いたシートに入力してください。" sqref="D15"/>
    <dataValidation allowBlank="1" showInputMessage="1" showErrorMessage="1" promptTitle="直接入力できません！" prompt="左のＣ列の「消耗品費」という項目名の文字をクリックして開いたシートに入力してください。" sqref="D16"/>
    <dataValidation allowBlank="1" showInputMessage="1" showErrorMessage="1" promptTitle="直接入力できません！" prompt="左のＣ列の「備品費」という項目名の文字をクリックして開いたシートに入力してください。" sqref="D17"/>
    <dataValidation allowBlank="1" showInputMessage="1" showErrorMessage="1" promptTitle="直接入力できません！" prompt="左のＣ列の「通信費」という項目名の文字をクリックして開いたシートに入力してください。" sqref="D18"/>
    <dataValidation allowBlank="1" showInputMessage="1" showErrorMessage="1" promptTitle="直接入力できません！" prompt="左のＣ列の「印刷費」という項目名の文字をクリックして開いたシートに入力してください。" sqref="D19"/>
    <dataValidation allowBlank="1" showInputMessage="1" showErrorMessage="1" promptTitle="直接入力できません！" prompt="左のＣ列の「運送費」という項目名の文字をクリックして開いたシートに入力してください。" sqref="D20"/>
    <dataValidation allowBlank="1" showInputMessage="1" showErrorMessage="1" promptTitle="直接入力できません！" prompt="左のＣ列の「広告宣伝費」という項目名の文字をクリックして開いたシートに入力してください。" sqref="D21"/>
    <dataValidation allowBlank="1" showInputMessage="1" showErrorMessage="1" promptTitle="直接入力できません！" prompt="左のＣ列の「保険料」という項目名の文字をクリックして開いたシートに入力してください。" sqref="D22"/>
    <dataValidation allowBlank="1" showInputMessage="1" showErrorMessage="1" promptTitle="直接入力できません！" prompt="左のＣ列の「研修費」という項目名の文字をクリックして開いたシートに入力してください。" sqref="D23"/>
    <dataValidation allowBlank="1" showInputMessage="1" showErrorMessage="1" promptTitle="直接入力できません！" prompt="左のＣ列の「委託費」という項目名の文字をクリックして開いたシートに入力してください。" sqref="D24"/>
    <dataValidation allowBlank="1" showInputMessage="1" showErrorMessage="1" promptTitle="直接入力できません！" prompt="左のＣ列の「リース・レンタル料」という項目名の文字をクリックして開いたシートに入力してください。" sqref="D25"/>
    <dataValidation allowBlank="1" showInputMessage="1" showErrorMessage="1" prompt="明細があれば、直接手入力してください。" sqref="G7:G8"/>
    <dataValidation type="whole" operator="greaterThanOrEqual" allowBlank="1" showInputMessage="1" showErrorMessage="1" prompt="自己資金額を手入力してください。明細があれば、右の明細に直接手入力してください。" sqref="D7">
      <formula1>0</formula1>
    </dataValidation>
    <dataValidation type="whole" operator="greaterThanOrEqual" allowBlank="1" showInputMessage="1" showErrorMessage="1" prompt="その他資金額を手入力してください。明細があれば、右_x000a_の明細に直接手入力してください。" sqref="D8">
      <formula1>0</formula1>
    </dataValidation>
    <dataValidation allowBlank="1" showInputMessage="1" showErrorMessage="1" prompt="受領した助成金額を、直接手入力して下さい。" sqref="E6"/>
    <dataValidation type="list" allowBlank="1" showInputMessage="1" showErrorMessage="1" sqref="H11:H29 G3:H3 H4:H8">
      <formula1>"ファーストステップ,ファーストステップ（学生主体）,ステップアップ"</formula1>
    </dataValidation>
    <dataValidation type="whole" operator="greaterThanOrEqual" allowBlank="1" showInputMessage="1" showErrorMessage="1" prompt="申請する助成金額を、直接手入力して下さい。" sqref="D6">
      <formula1>0</formula1>
    </dataValidation>
    <dataValidation allowBlank="1" showInputMessage="1" showErrorMessage="1" prompt="自己資金額の明細があれば、直接手入力してください。" sqref="E7:F7"/>
    <dataValidation allowBlank="1" showInputMessage="1" showErrorMessage="1" prompt="その他資金の明細があれば直接手入力してください。" sqref="E8:F8"/>
    <dataValidation type="list" allowBlank="1" showInputMessage="1" showErrorMessage="1" promptTitle="コース選択" prompt="まず初めに右上の▼をクリックして、リストからコースを選択してください。" sqref="E3">
      <formula1>"ファーストステップ,ファーストステップ（学生主体）,ステップアップ"</formula1>
    </dataValidation>
  </dataValidations>
  <hyperlinks>
    <hyperlink ref="C12" location="会場費!A1" display="会場費"/>
    <hyperlink ref="C13" location="講師謝礼費!A1" display="講師謝礼費"/>
    <hyperlink ref="C15" location="交通費!A1" display="交通費"/>
    <hyperlink ref="C14" location="スタッフ人件費!A1" display="スタッフ人件費"/>
    <hyperlink ref="C16" location="消耗品費!A1" display="消耗品費"/>
    <hyperlink ref="C17" location="備品費!A1" display="備品費"/>
    <hyperlink ref="C18" location="通信費!A1" display="通信費"/>
    <hyperlink ref="C19" location="印刷費!A1" display="印刷費"/>
    <hyperlink ref="C20" location="運送費!A1" display="運送費"/>
    <hyperlink ref="C21" location="広告宣伝費!A1" display="広告宣伝費"/>
    <hyperlink ref="C22" location="保険料!A1" display="保険料"/>
    <hyperlink ref="C23" location="研修費!A1" display="研修費"/>
    <hyperlink ref="C24" location="委託費!A1" display="委託費"/>
    <hyperlink ref="C25" location="リース・レンタル料!A1" display="リース・レンタル料"/>
    <hyperlink ref="C26" location="その他!A1" display="その他"/>
  </hyperlinks>
  <pageMargins left="0.98425196850393704" right="0.27559055118110237" top="0.31496062992125984" bottom="0.27559055118110237" header="0.19685039370078741" footer="0.23622047244094491"/>
  <pageSetup paperSize="9" fitToHeight="0" orientation="portrait" r:id="rId1"/>
  <drawing r:id="rId2"/>
</worksheet>
</file>

<file path=xl/worksheets/sheet10.xml><?xml version="1.0" encoding="utf-8"?>
<worksheet xmlns="http://schemas.openxmlformats.org/spreadsheetml/2006/main" xmlns:r="http://schemas.openxmlformats.org/officeDocument/2006/relationships">
  <dimension ref="A1:AF50"/>
  <sheetViews>
    <sheetView workbookViewId="0">
      <selection activeCell="C2" sqref="C2"/>
    </sheetView>
  </sheetViews>
  <sheetFormatPr defaultRowHeight="13.5"/>
  <cols>
    <col min="1" max="1" width="3.5" style="48" customWidth="1"/>
    <col min="2" max="2" width="30.75" style="48" customWidth="1"/>
    <col min="3" max="3" width="14.25" style="64" customWidth="1"/>
    <col min="4" max="4" width="2.125" style="48" customWidth="1"/>
    <col min="5" max="6" width="4.5" style="48" customWidth="1"/>
    <col min="7" max="7" width="2.125" style="48" customWidth="1"/>
    <col min="8" max="9" width="4.5" style="48" customWidth="1"/>
    <col min="10" max="10" width="2.125" style="48" customWidth="1"/>
    <col min="11" max="12" width="4.5" style="48" customWidth="1"/>
    <col min="13" max="13" width="2.125" style="48" customWidth="1"/>
    <col min="14" max="15" width="4.5" style="48" customWidth="1"/>
    <col min="16" max="16" width="2.125" style="48" customWidth="1"/>
    <col min="17" max="17" width="14.875" style="48" customWidth="1"/>
    <col min="18" max="18" width="3.375" style="48" customWidth="1"/>
    <col min="19" max="19" width="9" style="48" hidden="1" customWidth="1"/>
    <col min="20" max="16384" width="9" style="48"/>
  </cols>
  <sheetData>
    <row r="1" spans="1:32" ht="10.5" customHeight="1" thickBot="1"/>
    <row r="2" spans="1:32" ht="21.75" customHeight="1" thickBot="1">
      <c r="B2" s="49" t="s">
        <v>42</v>
      </c>
      <c r="C2" s="50">
        <f>SUM(Q7:Q50)</f>
        <v>0</v>
      </c>
      <c r="Q2" s="47" t="s">
        <v>19</v>
      </c>
    </row>
    <row r="3" spans="1:32">
      <c r="S3" s="51"/>
    </row>
    <row r="4" spans="1:32" ht="17.25" customHeight="1">
      <c r="B4" s="52" t="s">
        <v>6</v>
      </c>
      <c r="C4" s="52" t="s">
        <v>57</v>
      </c>
      <c r="D4" s="80"/>
      <c r="E4" s="125" t="s">
        <v>58</v>
      </c>
      <c r="F4" s="126"/>
      <c r="G4" s="80"/>
      <c r="H4" s="125" t="s">
        <v>58</v>
      </c>
      <c r="I4" s="126"/>
      <c r="J4" s="80"/>
      <c r="K4" s="125" t="s">
        <v>58</v>
      </c>
      <c r="L4" s="126"/>
      <c r="M4" s="80"/>
      <c r="N4" s="125" t="s">
        <v>58</v>
      </c>
      <c r="O4" s="126"/>
      <c r="P4" s="64"/>
      <c r="Q4" s="52" t="s">
        <v>18</v>
      </c>
      <c r="S4" s="39" t="str">
        <f>IF(B10="",""," 他")</f>
        <v/>
      </c>
    </row>
    <row r="5" spans="1:32" ht="23.25" customHeight="1">
      <c r="B5" s="78" t="s">
        <v>82</v>
      </c>
      <c r="C5" s="62">
        <v>330</v>
      </c>
      <c r="D5" s="63" t="s">
        <v>64</v>
      </c>
      <c r="E5" s="60">
        <v>2</v>
      </c>
      <c r="F5" s="55" t="s">
        <v>78</v>
      </c>
      <c r="G5" s="63" t="s">
        <v>64</v>
      </c>
      <c r="H5" s="60"/>
      <c r="I5" s="55"/>
      <c r="J5" s="63" t="s">
        <v>64</v>
      </c>
      <c r="K5" s="60"/>
      <c r="L5" s="55"/>
      <c r="M5" s="63" t="s">
        <v>64</v>
      </c>
      <c r="N5" s="54"/>
      <c r="O5" s="61"/>
      <c r="P5" s="65" t="s">
        <v>67</v>
      </c>
      <c r="Q5" s="62">
        <f t="shared" ref="Q5" si="0">IF(C5="","",PRODUCT(C5,E5,H5,K5,N5))</f>
        <v>660</v>
      </c>
      <c r="S5" s="40"/>
    </row>
    <row r="6" spans="1:32" ht="24.75" customHeight="1">
      <c r="A6" s="57"/>
      <c r="B6" s="59" t="s">
        <v>31</v>
      </c>
      <c r="C6" s="84" t="s">
        <v>88</v>
      </c>
      <c r="D6" s="58"/>
      <c r="E6" s="127" t="s">
        <v>87</v>
      </c>
      <c r="F6" s="127"/>
      <c r="G6" s="127"/>
      <c r="H6" s="127"/>
      <c r="I6" s="127"/>
      <c r="J6" s="127"/>
      <c r="K6" s="127"/>
      <c r="L6" s="127"/>
      <c r="M6" s="127"/>
      <c r="N6" s="127"/>
      <c r="O6" s="127"/>
      <c r="S6" s="40"/>
    </row>
    <row r="7" spans="1:32" ht="14.25">
      <c r="B7" s="56"/>
      <c r="C7" s="67"/>
      <c r="D7" s="69" t="s">
        <v>64</v>
      </c>
      <c r="E7" s="68"/>
      <c r="F7" s="45"/>
      <c r="G7" s="69" t="s">
        <v>64</v>
      </c>
      <c r="H7" s="68"/>
      <c r="I7" s="45"/>
      <c r="J7" s="69" t="s">
        <v>64</v>
      </c>
      <c r="K7" s="68"/>
      <c r="L7" s="45"/>
      <c r="M7" s="69" t="s">
        <v>64</v>
      </c>
      <c r="N7" s="68"/>
      <c r="O7" s="66"/>
      <c r="P7" s="69" t="s">
        <v>68</v>
      </c>
      <c r="Q7" s="70" t="str">
        <f>IF(C7="","",PRODUCT(C7,E7,H7,K7,N7))</f>
        <v/>
      </c>
      <c r="R7" s="48" t="str">
        <f>IF(AND(B7="",C7&lt;&gt;""),"←明細欄に入力してください！","")</f>
        <v/>
      </c>
      <c r="S7" s="39" t="str">
        <f>IF(Q7&lt;&gt;"","\","")</f>
        <v/>
      </c>
    </row>
    <row r="8" spans="1:32" ht="14.25">
      <c r="B8" s="56"/>
      <c r="C8" s="67"/>
      <c r="D8" s="69" t="s">
        <v>64</v>
      </c>
      <c r="E8" s="68"/>
      <c r="F8" s="45"/>
      <c r="G8" s="69" t="s">
        <v>64</v>
      </c>
      <c r="H8" s="68"/>
      <c r="I8" s="45"/>
      <c r="J8" s="69" t="s">
        <v>64</v>
      </c>
      <c r="K8" s="68"/>
      <c r="L8" s="45"/>
      <c r="M8" s="69" t="s">
        <v>64</v>
      </c>
      <c r="N8" s="68"/>
      <c r="O8" s="66"/>
      <c r="P8" s="69" t="s">
        <v>68</v>
      </c>
      <c r="Q8" s="70" t="str">
        <f t="shared" ref="Q8:Q50" si="1">IF(C8="","",PRODUCT(C8,E8,H8,K8,N8))</f>
        <v/>
      </c>
      <c r="R8" s="48" t="str">
        <f t="shared" ref="R8:R50" si="2">IF(AND(B8="",C8&lt;&gt;""),"←明細欄に入力してください！","")</f>
        <v/>
      </c>
      <c r="S8" s="39" t="str">
        <f>IF(Q8&lt;&gt;"","\","")</f>
        <v/>
      </c>
    </row>
    <row r="9" spans="1:32" ht="14.25">
      <c r="B9" s="56"/>
      <c r="C9" s="67"/>
      <c r="D9" s="69" t="s">
        <v>64</v>
      </c>
      <c r="E9" s="68"/>
      <c r="F9" s="45"/>
      <c r="G9" s="69" t="s">
        <v>64</v>
      </c>
      <c r="H9" s="68"/>
      <c r="I9" s="45"/>
      <c r="J9" s="69" t="s">
        <v>64</v>
      </c>
      <c r="K9" s="68"/>
      <c r="L9" s="45"/>
      <c r="M9" s="69" t="s">
        <v>64</v>
      </c>
      <c r="N9" s="68"/>
      <c r="O9" s="66"/>
      <c r="P9" s="69" t="s">
        <v>68</v>
      </c>
      <c r="Q9" s="70" t="str">
        <f t="shared" si="1"/>
        <v/>
      </c>
      <c r="R9" s="48" t="str">
        <f t="shared" si="2"/>
        <v/>
      </c>
      <c r="S9" s="39" t="str">
        <f>IF(Q9&lt;&gt;"","\","")</f>
        <v/>
      </c>
    </row>
    <row r="10" spans="1:32" ht="14.25">
      <c r="B10" s="56"/>
      <c r="C10" s="67"/>
      <c r="D10" s="69" t="s">
        <v>64</v>
      </c>
      <c r="E10" s="68"/>
      <c r="F10" s="45"/>
      <c r="G10" s="69" t="s">
        <v>64</v>
      </c>
      <c r="H10" s="68"/>
      <c r="I10" s="45"/>
      <c r="J10" s="69" t="s">
        <v>64</v>
      </c>
      <c r="K10" s="68"/>
      <c r="L10" s="45"/>
      <c r="M10" s="69" t="s">
        <v>64</v>
      </c>
      <c r="N10" s="68"/>
      <c r="O10" s="66"/>
      <c r="P10" s="69" t="s">
        <v>68</v>
      </c>
      <c r="Q10" s="70" t="str">
        <f t="shared" si="1"/>
        <v/>
      </c>
      <c r="R10" s="48" t="str">
        <f t="shared" si="2"/>
        <v/>
      </c>
      <c r="S10" s="39" t="str">
        <f>IF(Q10&lt;&gt;"","\","")</f>
        <v/>
      </c>
      <c r="V10" s="81"/>
      <c r="W10" s="81"/>
      <c r="X10" s="81"/>
      <c r="Y10" s="81"/>
      <c r="Z10" s="81"/>
      <c r="AA10" s="81"/>
      <c r="AB10" s="81"/>
      <c r="AC10" s="81"/>
      <c r="AD10" s="81"/>
      <c r="AE10" s="81"/>
      <c r="AF10" s="81"/>
    </row>
    <row r="11" spans="1:32" ht="14.25">
      <c r="B11" s="56"/>
      <c r="C11" s="67"/>
      <c r="D11" s="69" t="s">
        <v>64</v>
      </c>
      <c r="E11" s="68"/>
      <c r="F11" s="45"/>
      <c r="G11" s="69" t="s">
        <v>64</v>
      </c>
      <c r="H11" s="68"/>
      <c r="I11" s="45"/>
      <c r="J11" s="69" t="s">
        <v>64</v>
      </c>
      <c r="K11" s="68"/>
      <c r="L11" s="45"/>
      <c r="M11" s="69" t="s">
        <v>64</v>
      </c>
      <c r="N11" s="68"/>
      <c r="O11" s="66"/>
      <c r="P11" s="69" t="s">
        <v>68</v>
      </c>
      <c r="Q11" s="70" t="str">
        <f t="shared" si="1"/>
        <v/>
      </c>
      <c r="R11" s="48" t="str">
        <f t="shared" si="2"/>
        <v/>
      </c>
      <c r="S11" s="39" t="str">
        <f>IF(Q11&lt;&gt;"","\","")</f>
        <v/>
      </c>
    </row>
    <row r="12" spans="1:32" ht="14.25">
      <c r="B12" s="56"/>
      <c r="C12" s="67"/>
      <c r="D12" s="69" t="s">
        <v>64</v>
      </c>
      <c r="E12" s="68"/>
      <c r="F12" s="45"/>
      <c r="G12" s="69" t="s">
        <v>64</v>
      </c>
      <c r="H12" s="68"/>
      <c r="I12" s="45"/>
      <c r="J12" s="69" t="s">
        <v>64</v>
      </c>
      <c r="K12" s="68"/>
      <c r="L12" s="45"/>
      <c r="M12" s="69" t="s">
        <v>64</v>
      </c>
      <c r="N12" s="68"/>
      <c r="O12" s="66"/>
      <c r="P12" s="69" t="s">
        <v>68</v>
      </c>
      <c r="Q12" s="70" t="str">
        <f t="shared" si="1"/>
        <v/>
      </c>
      <c r="R12" s="48" t="str">
        <f t="shared" si="2"/>
        <v/>
      </c>
    </row>
    <row r="13" spans="1:32" ht="14.25">
      <c r="B13" s="56"/>
      <c r="C13" s="67"/>
      <c r="D13" s="69" t="s">
        <v>64</v>
      </c>
      <c r="E13" s="68"/>
      <c r="F13" s="45"/>
      <c r="G13" s="69" t="s">
        <v>64</v>
      </c>
      <c r="H13" s="68"/>
      <c r="I13" s="45"/>
      <c r="J13" s="69" t="s">
        <v>64</v>
      </c>
      <c r="K13" s="68"/>
      <c r="L13" s="45"/>
      <c r="M13" s="69" t="s">
        <v>64</v>
      </c>
      <c r="N13" s="68"/>
      <c r="O13" s="66"/>
      <c r="P13" s="69" t="s">
        <v>68</v>
      </c>
      <c r="Q13" s="70" t="str">
        <f t="shared" si="1"/>
        <v/>
      </c>
      <c r="R13" s="48" t="str">
        <f t="shared" si="2"/>
        <v/>
      </c>
    </row>
    <row r="14" spans="1:32" ht="14.25">
      <c r="B14" s="56"/>
      <c r="C14" s="67"/>
      <c r="D14" s="69" t="s">
        <v>64</v>
      </c>
      <c r="E14" s="68"/>
      <c r="F14" s="45"/>
      <c r="G14" s="69" t="s">
        <v>64</v>
      </c>
      <c r="H14" s="68"/>
      <c r="I14" s="45"/>
      <c r="J14" s="69" t="s">
        <v>64</v>
      </c>
      <c r="K14" s="68"/>
      <c r="L14" s="45"/>
      <c r="M14" s="69" t="s">
        <v>64</v>
      </c>
      <c r="N14" s="68"/>
      <c r="O14" s="66"/>
      <c r="P14" s="69" t="s">
        <v>68</v>
      </c>
      <c r="Q14" s="70" t="str">
        <f t="shared" si="1"/>
        <v/>
      </c>
      <c r="R14" s="48" t="str">
        <f t="shared" si="2"/>
        <v/>
      </c>
    </row>
    <row r="15" spans="1:32" ht="14.25">
      <c r="B15" s="56"/>
      <c r="C15" s="67"/>
      <c r="D15" s="69" t="s">
        <v>64</v>
      </c>
      <c r="E15" s="68"/>
      <c r="F15" s="45"/>
      <c r="G15" s="69" t="s">
        <v>64</v>
      </c>
      <c r="H15" s="68"/>
      <c r="I15" s="45"/>
      <c r="J15" s="69" t="s">
        <v>64</v>
      </c>
      <c r="K15" s="68"/>
      <c r="L15" s="45"/>
      <c r="M15" s="69" t="s">
        <v>64</v>
      </c>
      <c r="N15" s="68"/>
      <c r="O15" s="66"/>
      <c r="P15" s="69" t="s">
        <v>68</v>
      </c>
      <c r="Q15" s="70" t="str">
        <f t="shared" si="1"/>
        <v/>
      </c>
      <c r="R15" s="48" t="str">
        <f t="shared" si="2"/>
        <v/>
      </c>
    </row>
    <row r="16" spans="1:32" ht="14.25">
      <c r="B16" s="56"/>
      <c r="C16" s="67"/>
      <c r="D16" s="69" t="s">
        <v>64</v>
      </c>
      <c r="E16" s="68"/>
      <c r="F16" s="45"/>
      <c r="G16" s="69" t="s">
        <v>64</v>
      </c>
      <c r="H16" s="68"/>
      <c r="I16" s="45"/>
      <c r="J16" s="69" t="s">
        <v>64</v>
      </c>
      <c r="K16" s="68"/>
      <c r="L16" s="45"/>
      <c r="M16" s="69" t="s">
        <v>64</v>
      </c>
      <c r="N16" s="68"/>
      <c r="O16" s="66"/>
      <c r="P16" s="69" t="s">
        <v>68</v>
      </c>
      <c r="Q16" s="70" t="str">
        <f t="shared" si="1"/>
        <v/>
      </c>
      <c r="R16" s="48" t="str">
        <f t="shared" si="2"/>
        <v/>
      </c>
    </row>
    <row r="17" spans="2:18" ht="14.25">
      <c r="B17" s="56"/>
      <c r="C17" s="67"/>
      <c r="D17" s="69" t="s">
        <v>64</v>
      </c>
      <c r="E17" s="68"/>
      <c r="F17" s="45"/>
      <c r="G17" s="69" t="s">
        <v>64</v>
      </c>
      <c r="H17" s="68"/>
      <c r="I17" s="45"/>
      <c r="J17" s="69" t="s">
        <v>64</v>
      </c>
      <c r="K17" s="68"/>
      <c r="L17" s="45"/>
      <c r="M17" s="69" t="s">
        <v>64</v>
      </c>
      <c r="N17" s="68"/>
      <c r="O17" s="66"/>
      <c r="P17" s="69" t="s">
        <v>68</v>
      </c>
      <c r="Q17" s="70" t="str">
        <f t="shared" si="1"/>
        <v/>
      </c>
      <c r="R17" s="48" t="str">
        <f t="shared" si="2"/>
        <v/>
      </c>
    </row>
    <row r="18" spans="2:18" ht="14.25">
      <c r="B18" s="56"/>
      <c r="C18" s="67"/>
      <c r="D18" s="69" t="s">
        <v>64</v>
      </c>
      <c r="E18" s="68"/>
      <c r="F18" s="45"/>
      <c r="G18" s="69" t="s">
        <v>64</v>
      </c>
      <c r="H18" s="68"/>
      <c r="I18" s="45"/>
      <c r="J18" s="69" t="s">
        <v>64</v>
      </c>
      <c r="K18" s="68"/>
      <c r="L18" s="45"/>
      <c r="M18" s="69" t="s">
        <v>64</v>
      </c>
      <c r="N18" s="68"/>
      <c r="O18" s="66"/>
      <c r="P18" s="69" t="s">
        <v>68</v>
      </c>
      <c r="Q18" s="70" t="str">
        <f t="shared" si="1"/>
        <v/>
      </c>
      <c r="R18" s="48" t="str">
        <f t="shared" si="2"/>
        <v/>
      </c>
    </row>
    <row r="19" spans="2:18" ht="14.25">
      <c r="B19" s="56"/>
      <c r="C19" s="67"/>
      <c r="D19" s="69" t="s">
        <v>64</v>
      </c>
      <c r="E19" s="68"/>
      <c r="F19" s="45"/>
      <c r="G19" s="69" t="s">
        <v>64</v>
      </c>
      <c r="H19" s="68"/>
      <c r="I19" s="45"/>
      <c r="J19" s="69" t="s">
        <v>64</v>
      </c>
      <c r="K19" s="68"/>
      <c r="L19" s="45"/>
      <c r="M19" s="69" t="s">
        <v>64</v>
      </c>
      <c r="N19" s="68"/>
      <c r="O19" s="66"/>
      <c r="P19" s="69" t="s">
        <v>68</v>
      </c>
      <c r="Q19" s="70" t="str">
        <f t="shared" si="1"/>
        <v/>
      </c>
      <c r="R19" s="48" t="str">
        <f t="shared" si="2"/>
        <v/>
      </c>
    </row>
    <row r="20" spans="2:18" ht="14.25">
      <c r="B20" s="56"/>
      <c r="C20" s="67"/>
      <c r="D20" s="69" t="s">
        <v>64</v>
      </c>
      <c r="E20" s="68"/>
      <c r="F20" s="45"/>
      <c r="G20" s="69" t="s">
        <v>64</v>
      </c>
      <c r="H20" s="68"/>
      <c r="I20" s="45"/>
      <c r="J20" s="69" t="s">
        <v>64</v>
      </c>
      <c r="K20" s="68"/>
      <c r="L20" s="45"/>
      <c r="M20" s="69" t="s">
        <v>64</v>
      </c>
      <c r="N20" s="68"/>
      <c r="O20" s="66"/>
      <c r="P20" s="69" t="s">
        <v>68</v>
      </c>
      <c r="Q20" s="70" t="str">
        <f t="shared" si="1"/>
        <v/>
      </c>
      <c r="R20" s="48" t="str">
        <f t="shared" si="2"/>
        <v/>
      </c>
    </row>
    <row r="21" spans="2:18" ht="14.25">
      <c r="B21" s="56"/>
      <c r="C21" s="67"/>
      <c r="D21" s="69" t="s">
        <v>64</v>
      </c>
      <c r="E21" s="68"/>
      <c r="F21" s="45"/>
      <c r="G21" s="69" t="s">
        <v>64</v>
      </c>
      <c r="H21" s="68"/>
      <c r="I21" s="45"/>
      <c r="J21" s="69" t="s">
        <v>64</v>
      </c>
      <c r="K21" s="68"/>
      <c r="L21" s="45"/>
      <c r="M21" s="69" t="s">
        <v>64</v>
      </c>
      <c r="N21" s="68"/>
      <c r="O21" s="66"/>
      <c r="P21" s="69" t="s">
        <v>68</v>
      </c>
      <c r="Q21" s="70" t="str">
        <f t="shared" si="1"/>
        <v/>
      </c>
      <c r="R21" s="48" t="str">
        <f t="shared" si="2"/>
        <v/>
      </c>
    </row>
    <row r="22" spans="2:18" ht="14.25">
      <c r="B22" s="56"/>
      <c r="C22" s="67"/>
      <c r="D22" s="69" t="s">
        <v>64</v>
      </c>
      <c r="E22" s="68"/>
      <c r="F22" s="45"/>
      <c r="G22" s="69" t="s">
        <v>64</v>
      </c>
      <c r="H22" s="68"/>
      <c r="I22" s="45"/>
      <c r="J22" s="69" t="s">
        <v>64</v>
      </c>
      <c r="K22" s="68"/>
      <c r="L22" s="45"/>
      <c r="M22" s="69" t="s">
        <v>64</v>
      </c>
      <c r="N22" s="68"/>
      <c r="O22" s="66"/>
      <c r="P22" s="69" t="s">
        <v>68</v>
      </c>
      <c r="Q22" s="70" t="str">
        <f t="shared" si="1"/>
        <v/>
      </c>
      <c r="R22" s="48" t="str">
        <f t="shared" si="2"/>
        <v/>
      </c>
    </row>
    <row r="23" spans="2:18" ht="14.25">
      <c r="B23" s="56"/>
      <c r="C23" s="67"/>
      <c r="D23" s="69" t="s">
        <v>64</v>
      </c>
      <c r="E23" s="68"/>
      <c r="F23" s="45"/>
      <c r="G23" s="69" t="s">
        <v>64</v>
      </c>
      <c r="H23" s="68"/>
      <c r="I23" s="45"/>
      <c r="J23" s="69" t="s">
        <v>64</v>
      </c>
      <c r="K23" s="68"/>
      <c r="L23" s="45"/>
      <c r="M23" s="69" t="s">
        <v>64</v>
      </c>
      <c r="N23" s="68"/>
      <c r="O23" s="66"/>
      <c r="P23" s="69" t="s">
        <v>68</v>
      </c>
      <c r="Q23" s="70" t="str">
        <f t="shared" si="1"/>
        <v/>
      </c>
      <c r="R23" s="48" t="str">
        <f t="shared" si="2"/>
        <v/>
      </c>
    </row>
    <row r="24" spans="2:18" ht="14.25">
      <c r="B24" s="56"/>
      <c r="C24" s="67"/>
      <c r="D24" s="69" t="s">
        <v>64</v>
      </c>
      <c r="E24" s="68"/>
      <c r="F24" s="45"/>
      <c r="G24" s="69" t="s">
        <v>64</v>
      </c>
      <c r="H24" s="68"/>
      <c r="I24" s="45"/>
      <c r="J24" s="69" t="s">
        <v>64</v>
      </c>
      <c r="K24" s="68"/>
      <c r="L24" s="45"/>
      <c r="M24" s="69" t="s">
        <v>64</v>
      </c>
      <c r="N24" s="68"/>
      <c r="O24" s="66"/>
      <c r="P24" s="69" t="s">
        <v>68</v>
      </c>
      <c r="Q24" s="70" t="str">
        <f t="shared" si="1"/>
        <v/>
      </c>
      <c r="R24" s="48" t="str">
        <f t="shared" si="2"/>
        <v/>
      </c>
    </row>
    <row r="25" spans="2:18" ht="14.25">
      <c r="B25" s="56"/>
      <c r="C25" s="67"/>
      <c r="D25" s="69" t="s">
        <v>64</v>
      </c>
      <c r="E25" s="68"/>
      <c r="F25" s="45"/>
      <c r="G25" s="69" t="s">
        <v>64</v>
      </c>
      <c r="H25" s="68"/>
      <c r="I25" s="45"/>
      <c r="J25" s="69" t="s">
        <v>64</v>
      </c>
      <c r="K25" s="68"/>
      <c r="L25" s="45"/>
      <c r="M25" s="69" t="s">
        <v>64</v>
      </c>
      <c r="N25" s="68"/>
      <c r="O25" s="66"/>
      <c r="P25" s="69" t="s">
        <v>68</v>
      </c>
      <c r="Q25" s="70" t="str">
        <f t="shared" si="1"/>
        <v/>
      </c>
      <c r="R25" s="48" t="str">
        <f t="shared" si="2"/>
        <v/>
      </c>
    </row>
    <row r="26" spans="2:18" ht="14.25">
      <c r="B26" s="56"/>
      <c r="C26" s="67"/>
      <c r="D26" s="69" t="s">
        <v>64</v>
      </c>
      <c r="E26" s="68"/>
      <c r="F26" s="45"/>
      <c r="G26" s="69" t="s">
        <v>64</v>
      </c>
      <c r="H26" s="68"/>
      <c r="I26" s="45"/>
      <c r="J26" s="69" t="s">
        <v>64</v>
      </c>
      <c r="K26" s="68"/>
      <c r="L26" s="45"/>
      <c r="M26" s="69" t="s">
        <v>64</v>
      </c>
      <c r="N26" s="68"/>
      <c r="O26" s="66"/>
      <c r="P26" s="69" t="s">
        <v>68</v>
      </c>
      <c r="Q26" s="70" t="str">
        <f t="shared" si="1"/>
        <v/>
      </c>
      <c r="R26" s="48" t="str">
        <f t="shared" si="2"/>
        <v/>
      </c>
    </row>
    <row r="27" spans="2:18" ht="14.25">
      <c r="B27" s="56"/>
      <c r="C27" s="67"/>
      <c r="D27" s="69" t="s">
        <v>64</v>
      </c>
      <c r="E27" s="68"/>
      <c r="F27" s="45"/>
      <c r="G27" s="69" t="s">
        <v>64</v>
      </c>
      <c r="H27" s="68"/>
      <c r="I27" s="45"/>
      <c r="J27" s="69" t="s">
        <v>64</v>
      </c>
      <c r="K27" s="68"/>
      <c r="L27" s="45"/>
      <c r="M27" s="69" t="s">
        <v>64</v>
      </c>
      <c r="N27" s="68"/>
      <c r="O27" s="66"/>
      <c r="P27" s="69" t="s">
        <v>68</v>
      </c>
      <c r="Q27" s="70" t="str">
        <f t="shared" si="1"/>
        <v/>
      </c>
      <c r="R27" s="48" t="str">
        <f t="shared" si="2"/>
        <v/>
      </c>
    </row>
    <row r="28" spans="2:18" ht="14.25">
      <c r="B28" s="56"/>
      <c r="C28" s="67"/>
      <c r="D28" s="69" t="s">
        <v>64</v>
      </c>
      <c r="E28" s="68"/>
      <c r="F28" s="45"/>
      <c r="G28" s="69" t="s">
        <v>64</v>
      </c>
      <c r="H28" s="68"/>
      <c r="I28" s="45"/>
      <c r="J28" s="69" t="s">
        <v>64</v>
      </c>
      <c r="K28" s="68"/>
      <c r="L28" s="45"/>
      <c r="M28" s="69" t="s">
        <v>64</v>
      </c>
      <c r="N28" s="68"/>
      <c r="O28" s="66"/>
      <c r="P28" s="69" t="s">
        <v>68</v>
      </c>
      <c r="Q28" s="70" t="str">
        <f t="shared" si="1"/>
        <v/>
      </c>
      <c r="R28" s="48" t="str">
        <f t="shared" si="2"/>
        <v/>
      </c>
    </row>
    <row r="29" spans="2:18" ht="14.25">
      <c r="B29" s="56"/>
      <c r="C29" s="67"/>
      <c r="D29" s="69" t="s">
        <v>64</v>
      </c>
      <c r="E29" s="68"/>
      <c r="F29" s="45"/>
      <c r="G29" s="69" t="s">
        <v>64</v>
      </c>
      <c r="H29" s="68"/>
      <c r="I29" s="45"/>
      <c r="J29" s="69" t="s">
        <v>64</v>
      </c>
      <c r="K29" s="68"/>
      <c r="L29" s="45"/>
      <c r="M29" s="69" t="s">
        <v>64</v>
      </c>
      <c r="N29" s="68"/>
      <c r="O29" s="66"/>
      <c r="P29" s="69" t="s">
        <v>68</v>
      </c>
      <c r="Q29" s="70" t="str">
        <f t="shared" si="1"/>
        <v/>
      </c>
      <c r="R29" s="48" t="str">
        <f t="shared" si="2"/>
        <v/>
      </c>
    </row>
    <row r="30" spans="2:18" ht="14.25">
      <c r="B30" s="56"/>
      <c r="C30" s="67"/>
      <c r="D30" s="69" t="s">
        <v>64</v>
      </c>
      <c r="E30" s="68"/>
      <c r="F30" s="45"/>
      <c r="G30" s="69" t="s">
        <v>64</v>
      </c>
      <c r="H30" s="68"/>
      <c r="I30" s="45"/>
      <c r="J30" s="69" t="s">
        <v>64</v>
      </c>
      <c r="K30" s="68"/>
      <c r="L30" s="45"/>
      <c r="M30" s="69" t="s">
        <v>64</v>
      </c>
      <c r="N30" s="68"/>
      <c r="O30" s="66"/>
      <c r="P30" s="69" t="s">
        <v>68</v>
      </c>
      <c r="Q30" s="70" t="str">
        <f t="shared" si="1"/>
        <v/>
      </c>
      <c r="R30" s="48" t="str">
        <f t="shared" si="2"/>
        <v/>
      </c>
    </row>
    <row r="31" spans="2:18" ht="14.25">
      <c r="B31" s="56"/>
      <c r="C31" s="67"/>
      <c r="D31" s="69" t="s">
        <v>64</v>
      </c>
      <c r="E31" s="68"/>
      <c r="F31" s="45"/>
      <c r="G31" s="69" t="s">
        <v>64</v>
      </c>
      <c r="H31" s="68"/>
      <c r="I31" s="45"/>
      <c r="J31" s="69" t="s">
        <v>64</v>
      </c>
      <c r="K31" s="68"/>
      <c r="L31" s="45"/>
      <c r="M31" s="69" t="s">
        <v>64</v>
      </c>
      <c r="N31" s="68"/>
      <c r="O31" s="66"/>
      <c r="P31" s="69" t="s">
        <v>68</v>
      </c>
      <c r="Q31" s="70" t="str">
        <f t="shared" si="1"/>
        <v/>
      </c>
      <c r="R31" s="48" t="str">
        <f t="shared" si="2"/>
        <v/>
      </c>
    </row>
    <row r="32" spans="2:18" ht="14.25">
      <c r="B32" s="56"/>
      <c r="C32" s="67"/>
      <c r="D32" s="69" t="s">
        <v>64</v>
      </c>
      <c r="E32" s="68"/>
      <c r="F32" s="45"/>
      <c r="G32" s="69" t="s">
        <v>64</v>
      </c>
      <c r="H32" s="68"/>
      <c r="I32" s="45"/>
      <c r="J32" s="69" t="s">
        <v>64</v>
      </c>
      <c r="K32" s="68"/>
      <c r="L32" s="45"/>
      <c r="M32" s="69" t="s">
        <v>64</v>
      </c>
      <c r="N32" s="68"/>
      <c r="O32" s="66"/>
      <c r="P32" s="69" t="s">
        <v>68</v>
      </c>
      <c r="Q32" s="70" t="str">
        <f t="shared" si="1"/>
        <v/>
      </c>
      <c r="R32" s="48" t="str">
        <f t="shared" si="2"/>
        <v/>
      </c>
    </row>
    <row r="33" spans="2:18" ht="14.25">
      <c r="B33" s="56"/>
      <c r="C33" s="67"/>
      <c r="D33" s="69" t="s">
        <v>64</v>
      </c>
      <c r="E33" s="68"/>
      <c r="F33" s="45"/>
      <c r="G33" s="69" t="s">
        <v>64</v>
      </c>
      <c r="H33" s="68"/>
      <c r="I33" s="45"/>
      <c r="J33" s="69" t="s">
        <v>64</v>
      </c>
      <c r="K33" s="68"/>
      <c r="L33" s="45"/>
      <c r="M33" s="69" t="s">
        <v>64</v>
      </c>
      <c r="N33" s="68"/>
      <c r="O33" s="66"/>
      <c r="P33" s="69" t="s">
        <v>68</v>
      </c>
      <c r="Q33" s="70" t="str">
        <f t="shared" si="1"/>
        <v/>
      </c>
      <c r="R33" s="48" t="str">
        <f t="shared" si="2"/>
        <v/>
      </c>
    </row>
    <row r="34" spans="2:18" ht="14.25">
      <c r="B34" s="56"/>
      <c r="C34" s="67"/>
      <c r="D34" s="69" t="s">
        <v>64</v>
      </c>
      <c r="E34" s="68"/>
      <c r="F34" s="45"/>
      <c r="G34" s="69" t="s">
        <v>64</v>
      </c>
      <c r="H34" s="68"/>
      <c r="I34" s="45"/>
      <c r="J34" s="69" t="s">
        <v>64</v>
      </c>
      <c r="K34" s="68"/>
      <c r="L34" s="45"/>
      <c r="M34" s="69" t="s">
        <v>64</v>
      </c>
      <c r="N34" s="68"/>
      <c r="O34" s="66"/>
      <c r="P34" s="69" t="s">
        <v>68</v>
      </c>
      <c r="Q34" s="70" t="str">
        <f t="shared" si="1"/>
        <v/>
      </c>
      <c r="R34" s="48" t="str">
        <f t="shared" si="2"/>
        <v/>
      </c>
    </row>
    <row r="35" spans="2:18" ht="14.25">
      <c r="B35" s="56"/>
      <c r="C35" s="67"/>
      <c r="D35" s="69" t="s">
        <v>64</v>
      </c>
      <c r="E35" s="68"/>
      <c r="F35" s="45"/>
      <c r="G35" s="69" t="s">
        <v>64</v>
      </c>
      <c r="H35" s="68"/>
      <c r="I35" s="45"/>
      <c r="J35" s="69" t="s">
        <v>64</v>
      </c>
      <c r="K35" s="68"/>
      <c r="L35" s="45"/>
      <c r="M35" s="69" t="s">
        <v>64</v>
      </c>
      <c r="N35" s="68"/>
      <c r="O35" s="66"/>
      <c r="P35" s="69" t="s">
        <v>68</v>
      </c>
      <c r="Q35" s="70" t="str">
        <f t="shared" si="1"/>
        <v/>
      </c>
      <c r="R35" s="48" t="str">
        <f t="shared" si="2"/>
        <v/>
      </c>
    </row>
    <row r="36" spans="2:18" ht="14.25">
      <c r="B36" s="56"/>
      <c r="C36" s="67"/>
      <c r="D36" s="69" t="s">
        <v>64</v>
      </c>
      <c r="E36" s="68"/>
      <c r="F36" s="45"/>
      <c r="G36" s="69" t="s">
        <v>64</v>
      </c>
      <c r="H36" s="68"/>
      <c r="I36" s="45"/>
      <c r="J36" s="69" t="s">
        <v>64</v>
      </c>
      <c r="K36" s="68"/>
      <c r="L36" s="45"/>
      <c r="M36" s="69" t="s">
        <v>64</v>
      </c>
      <c r="N36" s="68"/>
      <c r="O36" s="66"/>
      <c r="P36" s="69" t="s">
        <v>68</v>
      </c>
      <c r="Q36" s="70" t="str">
        <f t="shared" si="1"/>
        <v/>
      </c>
      <c r="R36" s="48" t="str">
        <f t="shared" si="2"/>
        <v/>
      </c>
    </row>
    <row r="37" spans="2:18" ht="14.25">
      <c r="B37" s="56"/>
      <c r="C37" s="67"/>
      <c r="D37" s="69" t="s">
        <v>64</v>
      </c>
      <c r="E37" s="68"/>
      <c r="F37" s="45"/>
      <c r="G37" s="69" t="s">
        <v>64</v>
      </c>
      <c r="H37" s="68"/>
      <c r="I37" s="45"/>
      <c r="J37" s="69" t="s">
        <v>64</v>
      </c>
      <c r="K37" s="68"/>
      <c r="L37" s="45"/>
      <c r="M37" s="69" t="s">
        <v>64</v>
      </c>
      <c r="N37" s="68"/>
      <c r="O37" s="66"/>
      <c r="P37" s="69" t="s">
        <v>68</v>
      </c>
      <c r="Q37" s="70" t="str">
        <f t="shared" si="1"/>
        <v/>
      </c>
      <c r="R37" s="48" t="str">
        <f t="shared" si="2"/>
        <v/>
      </c>
    </row>
    <row r="38" spans="2:18" ht="14.25">
      <c r="B38" s="56"/>
      <c r="C38" s="67"/>
      <c r="D38" s="69" t="s">
        <v>64</v>
      </c>
      <c r="E38" s="68"/>
      <c r="F38" s="45"/>
      <c r="G38" s="69" t="s">
        <v>64</v>
      </c>
      <c r="H38" s="68"/>
      <c r="I38" s="45"/>
      <c r="J38" s="69" t="s">
        <v>64</v>
      </c>
      <c r="K38" s="68"/>
      <c r="L38" s="45"/>
      <c r="M38" s="69" t="s">
        <v>64</v>
      </c>
      <c r="N38" s="68"/>
      <c r="O38" s="66"/>
      <c r="P38" s="69" t="s">
        <v>68</v>
      </c>
      <c r="Q38" s="70" t="str">
        <f t="shared" si="1"/>
        <v/>
      </c>
      <c r="R38" s="48" t="str">
        <f t="shared" si="2"/>
        <v/>
      </c>
    </row>
    <row r="39" spans="2:18" ht="14.25">
      <c r="B39" s="56"/>
      <c r="C39" s="67"/>
      <c r="D39" s="69" t="s">
        <v>64</v>
      </c>
      <c r="E39" s="68"/>
      <c r="F39" s="45"/>
      <c r="G39" s="69" t="s">
        <v>64</v>
      </c>
      <c r="H39" s="68"/>
      <c r="I39" s="45"/>
      <c r="J39" s="69" t="s">
        <v>64</v>
      </c>
      <c r="K39" s="68"/>
      <c r="L39" s="45"/>
      <c r="M39" s="69" t="s">
        <v>64</v>
      </c>
      <c r="N39" s="68"/>
      <c r="O39" s="66"/>
      <c r="P39" s="69" t="s">
        <v>68</v>
      </c>
      <c r="Q39" s="70" t="str">
        <f t="shared" si="1"/>
        <v/>
      </c>
      <c r="R39" s="48" t="str">
        <f t="shared" si="2"/>
        <v/>
      </c>
    </row>
    <row r="40" spans="2:18" ht="14.25">
      <c r="B40" s="56"/>
      <c r="C40" s="67"/>
      <c r="D40" s="69" t="s">
        <v>64</v>
      </c>
      <c r="E40" s="68"/>
      <c r="F40" s="45"/>
      <c r="G40" s="69" t="s">
        <v>64</v>
      </c>
      <c r="H40" s="68"/>
      <c r="I40" s="45"/>
      <c r="J40" s="69" t="s">
        <v>64</v>
      </c>
      <c r="K40" s="68"/>
      <c r="L40" s="45"/>
      <c r="M40" s="69" t="s">
        <v>64</v>
      </c>
      <c r="N40" s="68"/>
      <c r="O40" s="66"/>
      <c r="P40" s="69" t="s">
        <v>68</v>
      </c>
      <c r="Q40" s="70" t="str">
        <f t="shared" si="1"/>
        <v/>
      </c>
      <c r="R40" s="48" t="str">
        <f t="shared" si="2"/>
        <v/>
      </c>
    </row>
    <row r="41" spans="2:18" ht="14.25">
      <c r="B41" s="56"/>
      <c r="C41" s="67"/>
      <c r="D41" s="69" t="s">
        <v>64</v>
      </c>
      <c r="E41" s="68"/>
      <c r="F41" s="45"/>
      <c r="G41" s="69" t="s">
        <v>64</v>
      </c>
      <c r="H41" s="68"/>
      <c r="I41" s="45"/>
      <c r="J41" s="69" t="s">
        <v>64</v>
      </c>
      <c r="K41" s="68"/>
      <c r="L41" s="45"/>
      <c r="M41" s="69" t="s">
        <v>64</v>
      </c>
      <c r="N41" s="68"/>
      <c r="O41" s="66"/>
      <c r="P41" s="69" t="s">
        <v>68</v>
      </c>
      <c r="Q41" s="70" t="str">
        <f t="shared" si="1"/>
        <v/>
      </c>
      <c r="R41" s="48" t="str">
        <f t="shared" si="2"/>
        <v/>
      </c>
    </row>
    <row r="42" spans="2:18" ht="14.25">
      <c r="B42" s="56"/>
      <c r="C42" s="67"/>
      <c r="D42" s="69" t="s">
        <v>64</v>
      </c>
      <c r="E42" s="68"/>
      <c r="F42" s="45"/>
      <c r="G42" s="69" t="s">
        <v>64</v>
      </c>
      <c r="H42" s="68"/>
      <c r="I42" s="45"/>
      <c r="J42" s="69" t="s">
        <v>64</v>
      </c>
      <c r="K42" s="68"/>
      <c r="L42" s="45"/>
      <c r="M42" s="69" t="s">
        <v>64</v>
      </c>
      <c r="N42" s="68"/>
      <c r="O42" s="66"/>
      <c r="P42" s="69" t="s">
        <v>68</v>
      </c>
      <c r="Q42" s="70" t="str">
        <f t="shared" si="1"/>
        <v/>
      </c>
      <c r="R42" s="48" t="str">
        <f t="shared" si="2"/>
        <v/>
      </c>
    </row>
    <row r="43" spans="2:18" ht="14.25">
      <c r="B43" s="56"/>
      <c r="C43" s="67"/>
      <c r="D43" s="69" t="s">
        <v>64</v>
      </c>
      <c r="E43" s="68"/>
      <c r="F43" s="45"/>
      <c r="G43" s="69" t="s">
        <v>64</v>
      </c>
      <c r="H43" s="68"/>
      <c r="I43" s="45"/>
      <c r="J43" s="69" t="s">
        <v>64</v>
      </c>
      <c r="K43" s="68"/>
      <c r="L43" s="45"/>
      <c r="M43" s="69" t="s">
        <v>64</v>
      </c>
      <c r="N43" s="68"/>
      <c r="O43" s="66"/>
      <c r="P43" s="69" t="s">
        <v>68</v>
      </c>
      <c r="Q43" s="70" t="str">
        <f t="shared" si="1"/>
        <v/>
      </c>
      <c r="R43" s="48" t="str">
        <f t="shared" si="2"/>
        <v/>
      </c>
    </row>
    <row r="44" spans="2:18" ht="14.25">
      <c r="B44" s="56"/>
      <c r="C44" s="67"/>
      <c r="D44" s="69" t="s">
        <v>64</v>
      </c>
      <c r="E44" s="68"/>
      <c r="F44" s="45"/>
      <c r="G44" s="69" t="s">
        <v>64</v>
      </c>
      <c r="H44" s="68"/>
      <c r="I44" s="45"/>
      <c r="J44" s="69" t="s">
        <v>64</v>
      </c>
      <c r="K44" s="68"/>
      <c r="L44" s="45"/>
      <c r="M44" s="69" t="s">
        <v>64</v>
      </c>
      <c r="N44" s="68"/>
      <c r="O44" s="66"/>
      <c r="P44" s="69" t="s">
        <v>68</v>
      </c>
      <c r="Q44" s="70" t="str">
        <f t="shared" si="1"/>
        <v/>
      </c>
      <c r="R44" s="48" t="str">
        <f t="shared" si="2"/>
        <v/>
      </c>
    </row>
    <row r="45" spans="2:18" ht="14.25">
      <c r="B45" s="56"/>
      <c r="C45" s="67"/>
      <c r="D45" s="69" t="s">
        <v>64</v>
      </c>
      <c r="E45" s="68"/>
      <c r="F45" s="45"/>
      <c r="G45" s="69" t="s">
        <v>64</v>
      </c>
      <c r="H45" s="68"/>
      <c r="I45" s="45"/>
      <c r="J45" s="69" t="s">
        <v>64</v>
      </c>
      <c r="K45" s="68"/>
      <c r="L45" s="45"/>
      <c r="M45" s="69" t="s">
        <v>64</v>
      </c>
      <c r="N45" s="68"/>
      <c r="O45" s="66"/>
      <c r="P45" s="69" t="s">
        <v>68</v>
      </c>
      <c r="Q45" s="70" t="str">
        <f t="shared" si="1"/>
        <v/>
      </c>
      <c r="R45" s="48" t="str">
        <f t="shared" si="2"/>
        <v/>
      </c>
    </row>
    <row r="46" spans="2:18" ht="14.25">
      <c r="B46" s="56"/>
      <c r="C46" s="67"/>
      <c r="D46" s="69" t="s">
        <v>64</v>
      </c>
      <c r="E46" s="68"/>
      <c r="F46" s="45"/>
      <c r="G46" s="69" t="s">
        <v>64</v>
      </c>
      <c r="H46" s="68"/>
      <c r="I46" s="45"/>
      <c r="J46" s="69" t="s">
        <v>64</v>
      </c>
      <c r="K46" s="68"/>
      <c r="L46" s="45"/>
      <c r="M46" s="69" t="s">
        <v>64</v>
      </c>
      <c r="N46" s="68"/>
      <c r="O46" s="66"/>
      <c r="P46" s="69" t="s">
        <v>68</v>
      </c>
      <c r="Q46" s="70" t="str">
        <f t="shared" si="1"/>
        <v/>
      </c>
      <c r="R46" s="48" t="str">
        <f t="shared" si="2"/>
        <v/>
      </c>
    </row>
    <row r="47" spans="2:18" ht="14.25">
      <c r="B47" s="56"/>
      <c r="C47" s="67"/>
      <c r="D47" s="69" t="s">
        <v>64</v>
      </c>
      <c r="E47" s="68"/>
      <c r="F47" s="45"/>
      <c r="G47" s="69" t="s">
        <v>64</v>
      </c>
      <c r="H47" s="68"/>
      <c r="I47" s="45"/>
      <c r="J47" s="69" t="s">
        <v>64</v>
      </c>
      <c r="K47" s="68"/>
      <c r="L47" s="45"/>
      <c r="M47" s="69" t="s">
        <v>64</v>
      </c>
      <c r="N47" s="68"/>
      <c r="O47" s="66"/>
      <c r="P47" s="69" t="s">
        <v>68</v>
      </c>
      <c r="Q47" s="70" t="str">
        <f t="shared" si="1"/>
        <v/>
      </c>
      <c r="R47" s="48" t="str">
        <f t="shared" si="2"/>
        <v/>
      </c>
    </row>
    <row r="48" spans="2:18" ht="14.25">
      <c r="B48" s="56"/>
      <c r="C48" s="67"/>
      <c r="D48" s="69" t="s">
        <v>64</v>
      </c>
      <c r="E48" s="68"/>
      <c r="F48" s="45"/>
      <c r="G48" s="69" t="s">
        <v>64</v>
      </c>
      <c r="H48" s="68"/>
      <c r="I48" s="45"/>
      <c r="J48" s="69" t="s">
        <v>64</v>
      </c>
      <c r="K48" s="68"/>
      <c r="L48" s="45"/>
      <c r="M48" s="69" t="s">
        <v>64</v>
      </c>
      <c r="N48" s="68"/>
      <c r="O48" s="66"/>
      <c r="P48" s="69" t="s">
        <v>68</v>
      </c>
      <c r="Q48" s="70" t="str">
        <f t="shared" si="1"/>
        <v/>
      </c>
      <c r="R48" s="48" t="str">
        <f t="shared" si="2"/>
        <v/>
      </c>
    </row>
    <row r="49" spans="2:18" ht="14.25">
      <c r="B49" s="56"/>
      <c r="C49" s="67"/>
      <c r="D49" s="69" t="s">
        <v>64</v>
      </c>
      <c r="E49" s="68"/>
      <c r="F49" s="45"/>
      <c r="G49" s="69" t="s">
        <v>64</v>
      </c>
      <c r="H49" s="68"/>
      <c r="I49" s="45"/>
      <c r="J49" s="69" t="s">
        <v>64</v>
      </c>
      <c r="K49" s="68"/>
      <c r="L49" s="45"/>
      <c r="M49" s="69" t="s">
        <v>64</v>
      </c>
      <c r="N49" s="68"/>
      <c r="O49" s="66"/>
      <c r="P49" s="69" t="s">
        <v>68</v>
      </c>
      <c r="Q49" s="70" t="str">
        <f t="shared" si="1"/>
        <v/>
      </c>
      <c r="R49" s="48" t="str">
        <f t="shared" si="2"/>
        <v/>
      </c>
    </row>
    <row r="50" spans="2:18" ht="14.25">
      <c r="B50" s="56"/>
      <c r="C50" s="67"/>
      <c r="D50" s="69" t="s">
        <v>64</v>
      </c>
      <c r="E50" s="68"/>
      <c r="F50" s="45"/>
      <c r="G50" s="69" t="s">
        <v>64</v>
      </c>
      <c r="H50" s="68"/>
      <c r="I50" s="45"/>
      <c r="J50" s="69" t="s">
        <v>64</v>
      </c>
      <c r="K50" s="68"/>
      <c r="L50" s="45"/>
      <c r="M50" s="69" t="s">
        <v>64</v>
      </c>
      <c r="N50" s="68"/>
      <c r="O50" s="66"/>
      <c r="P50" s="69" t="s">
        <v>68</v>
      </c>
      <c r="Q50" s="70" t="str">
        <f t="shared" si="1"/>
        <v/>
      </c>
      <c r="R50" s="48" t="str">
        <f t="shared" si="2"/>
        <v/>
      </c>
    </row>
  </sheetData>
  <sheetProtection sheet="1" objects="1" scenarios="1"/>
  <mergeCells count="5">
    <mergeCell ref="E4:F4"/>
    <mergeCell ref="H4:I4"/>
    <mergeCell ref="K4:L4"/>
    <mergeCell ref="N4:O4"/>
    <mergeCell ref="E6:O6"/>
  </mergeCells>
  <phoneticPr fontId="2"/>
  <dataValidations count="1">
    <dataValidation type="whole" allowBlank="1" showInputMessage="1" showErrorMessage="1" sqref="C7:C50">
      <formula1>1</formula1>
      <formula2>10000000</formula2>
    </dataValidation>
  </dataValidations>
  <hyperlinks>
    <hyperlink ref="Q2" location="予算書!A1" display="←戻る"/>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dimension ref="A1:AF50"/>
  <sheetViews>
    <sheetView workbookViewId="0">
      <selection activeCell="C2" sqref="C2"/>
    </sheetView>
  </sheetViews>
  <sheetFormatPr defaultRowHeight="13.5"/>
  <cols>
    <col min="1" max="1" width="3.5" style="48" customWidth="1"/>
    <col min="2" max="2" width="30.75" style="48" customWidth="1"/>
    <col min="3" max="3" width="14.25" style="64" customWidth="1"/>
    <col min="4" max="4" width="2.125" style="48" customWidth="1"/>
    <col min="5" max="6" width="4.5" style="48" customWidth="1"/>
    <col min="7" max="7" width="2.125" style="48" customWidth="1"/>
    <col min="8" max="9" width="4.5" style="48" customWidth="1"/>
    <col min="10" max="10" width="2.125" style="48" customWidth="1"/>
    <col min="11" max="12" width="4.5" style="48" customWidth="1"/>
    <col min="13" max="13" width="2.125" style="48" customWidth="1"/>
    <col min="14" max="15" width="4.5" style="48" customWidth="1"/>
    <col min="16" max="16" width="2.125" style="48" customWidth="1"/>
    <col min="17" max="17" width="14.875" style="48" customWidth="1"/>
    <col min="18" max="18" width="3.375" style="48" customWidth="1"/>
    <col min="19" max="19" width="9" style="48" hidden="1" customWidth="1"/>
    <col min="20" max="16384" width="9" style="48"/>
  </cols>
  <sheetData>
    <row r="1" spans="1:32" ht="10.5" customHeight="1" thickBot="1"/>
    <row r="2" spans="1:32" ht="21.75" customHeight="1" thickBot="1">
      <c r="B2" s="49" t="s">
        <v>43</v>
      </c>
      <c r="C2" s="50">
        <f>SUM(Q7:Q50)</f>
        <v>0</v>
      </c>
      <c r="Q2" s="47" t="s">
        <v>19</v>
      </c>
    </row>
    <row r="3" spans="1:32">
      <c r="S3" s="51"/>
    </row>
    <row r="4" spans="1:32" ht="17.25" customHeight="1">
      <c r="B4" s="52" t="s">
        <v>6</v>
      </c>
      <c r="C4" s="52" t="s">
        <v>57</v>
      </c>
      <c r="D4" s="80"/>
      <c r="E4" s="125" t="s">
        <v>58</v>
      </c>
      <c r="F4" s="126"/>
      <c r="G4" s="80"/>
      <c r="H4" s="125" t="s">
        <v>58</v>
      </c>
      <c r="I4" s="126"/>
      <c r="J4" s="80"/>
      <c r="K4" s="125" t="s">
        <v>58</v>
      </c>
      <c r="L4" s="126"/>
      <c r="M4" s="80"/>
      <c r="N4" s="125" t="s">
        <v>58</v>
      </c>
      <c r="O4" s="126"/>
      <c r="P4" s="64"/>
      <c r="Q4" s="52" t="s">
        <v>18</v>
      </c>
      <c r="S4" s="39" t="str">
        <f>IF(B10="",""," 他")</f>
        <v/>
      </c>
    </row>
    <row r="5" spans="1:32" ht="23.25" customHeight="1">
      <c r="B5" s="78" t="s">
        <v>83</v>
      </c>
      <c r="C5" s="62">
        <v>20000</v>
      </c>
      <c r="D5" s="63" t="s">
        <v>64</v>
      </c>
      <c r="E5" s="60">
        <v>3</v>
      </c>
      <c r="F5" s="55" t="s">
        <v>75</v>
      </c>
      <c r="G5" s="63" t="s">
        <v>64</v>
      </c>
      <c r="H5" s="60"/>
      <c r="I5" s="55"/>
      <c r="J5" s="63" t="s">
        <v>64</v>
      </c>
      <c r="K5" s="60"/>
      <c r="L5" s="55"/>
      <c r="M5" s="63" t="s">
        <v>64</v>
      </c>
      <c r="N5" s="54"/>
      <c r="O5" s="61"/>
      <c r="P5" s="65" t="s">
        <v>67</v>
      </c>
      <c r="Q5" s="62">
        <f t="shared" ref="Q5" si="0">IF(C5="","",PRODUCT(C5,E5,H5,K5,N5))</f>
        <v>60000</v>
      </c>
      <c r="S5" s="40"/>
    </row>
    <row r="6" spans="1:32" ht="24.75" customHeight="1">
      <c r="A6" s="57"/>
      <c r="B6" s="59" t="s">
        <v>31</v>
      </c>
      <c r="C6" s="84" t="s">
        <v>88</v>
      </c>
      <c r="D6" s="58"/>
      <c r="E6" s="127" t="s">
        <v>87</v>
      </c>
      <c r="F6" s="127"/>
      <c r="G6" s="127"/>
      <c r="H6" s="127"/>
      <c r="I6" s="127"/>
      <c r="J6" s="127"/>
      <c r="K6" s="127"/>
      <c r="L6" s="127"/>
      <c r="M6" s="127"/>
      <c r="N6" s="127"/>
      <c r="O6" s="127"/>
      <c r="S6" s="40"/>
    </row>
    <row r="7" spans="1:32" ht="14.25">
      <c r="B7" s="56"/>
      <c r="C7" s="67"/>
      <c r="D7" s="69" t="s">
        <v>64</v>
      </c>
      <c r="E7" s="68"/>
      <c r="F7" s="45"/>
      <c r="G7" s="69" t="s">
        <v>64</v>
      </c>
      <c r="H7" s="68"/>
      <c r="I7" s="45"/>
      <c r="J7" s="69" t="s">
        <v>64</v>
      </c>
      <c r="K7" s="68"/>
      <c r="L7" s="45"/>
      <c r="M7" s="69" t="s">
        <v>64</v>
      </c>
      <c r="N7" s="68"/>
      <c r="O7" s="66"/>
      <c r="P7" s="69" t="s">
        <v>68</v>
      </c>
      <c r="Q7" s="70" t="str">
        <f>IF(C7="","",PRODUCT(C7,E7,H7,K7,N7))</f>
        <v/>
      </c>
      <c r="R7" s="48" t="str">
        <f>IF(AND(B7="",C7&lt;&gt;""),"←明細欄に入力してください！","")</f>
        <v/>
      </c>
      <c r="S7" s="39" t="str">
        <f>IF(Q7&lt;&gt;"","\","")</f>
        <v/>
      </c>
    </row>
    <row r="8" spans="1:32" ht="14.25">
      <c r="B8" s="56"/>
      <c r="C8" s="67"/>
      <c r="D8" s="69" t="s">
        <v>64</v>
      </c>
      <c r="E8" s="68"/>
      <c r="F8" s="45"/>
      <c r="G8" s="69" t="s">
        <v>64</v>
      </c>
      <c r="H8" s="68"/>
      <c r="I8" s="45"/>
      <c r="J8" s="69" t="s">
        <v>64</v>
      </c>
      <c r="K8" s="68"/>
      <c r="L8" s="45"/>
      <c r="M8" s="69" t="s">
        <v>64</v>
      </c>
      <c r="N8" s="68"/>
      <c r="O8" s="66"/>
      <c r="P8" s="69" t="s">
        <v>68</v>
      </c>
      <c r="Q8" s="70" t="str">
        <f t="shared" ref="Q8:Q50" si="1">IF(C8="","",PRODUCT(C8,E8,H8,K8,N8))</f>
        <v/>
      </c>
      <c r="R8" s="48" t="str">
        <f t="shared" ref="R8:R50" si="2">IF(AND(B8="",C8&lt;&gt;""),"←明細欄に入力してください！","")</f>
        <v/>
      </c>
      <c r="S8" s="39" t="str">
        <f>IF(Q8&lt;&gt;"","\","")</f>
        <v/>
      </c>
    </row>
    <row r="9" spans="1:32" ht="14.25">
      <c r="B9" s="56"/>
      <c r="C9" s="67"/>
      <c r="D9" s="69" t="s">
        <v>64</v>
      </c>
      <c r="E9" s="68"/>
      <c r="F9" s="45"/>
      <c r="G9" s="69" t="s">
        <v>64</v>
      </c>
      <c r="H9" s="68"/>
      <c r="I9" s="45"/>
      <c r="J9" s="69" t="s">
        <v>64</v>
      </c>
      <c r="K9" s="68"/>
      <c r="L9" s="45"/>
      <c r="M9" s="69" t="s">
        <v>64</v>
      </c>
      <c r="N9" s="68"/>
      <c r="O9" s="66"/>
      <c r="P9" s="69" t="s">
        <v>68</v>
      </c>
      <c r="Q9" s="70" t="str">
        <f t="shared" si="1"/>
        <v/>
      </c>
      <c r="R9" s="48" t="str">
        <f t="shared" si="2"/>
        <v/>
      </c>
      <c r="S9" s="39" t="str">
        <f>IF(Q9&lt;&gt;"","\","")</f>
        <v/>
      </c>
    </row>
    <row r="10" spans="1:32" ht="14.25">
      <c r="B10" s="56"/>
      <c r="C10" s="67"/>
      <c r="D10" s="69" t="s">
        <v>64</v>
      </c>
      <c r="E10" s="68"/>
      <c r="F10" s="45"/>
      <c r="G10" s="69" t="s">
        <v>64</v>
      </c>
      <c r="H10" s="68"/>
      <c r="I10" s="45"/>
      <c r="J10" s="69" t="s">
        <v>64</v>
      </c>
      <c r="K10" s="68"/>
      <c r="L10" s="45"/>
      <c r="M10" s="69" t="s">
        <v>64</v>
      </c>
      <c r="N10" s="68"/>
      <c r="O10" s="66"/>
      <c r="P10" s="69" t="s">
        <v>68</v>
      </c>
      <c r="Q10" s="70" t="str">
        <f t="shared" si="1"/>
        <v/>
      </c>
      <c r="R10" s="48" t="str">
        <f t="shared" si="2"/>
        <v/>
      </c>
      <c r="S10" s="39" t="str">
        <f>IF(Q10&lt;&gt;"","\","")</f>
        <v/>
      </c>
      <c r="V10" s="81"/>
      <c r="W10" s="81"/>
      <c r="X10" s="81"/>
      <c r="Y10" s="81"/>
      <c r="Z10" s="81"/>
      <c r="AA10" s="81"/>
      <c r="AB10" s="81"/>
      <c r="AC10" s="81"/>
      <c r="AD10" s="81"/>
      <c r="AE10" s="81"/>
      <c r="AF10" s="81"/>
    </row>
    <row r="11" spans="1:32" ht="14.25">
      <c r="B11" s="56"/>
      <c r="C11" s="67"/>
      <c r="D11" s="69" t="s">
        <v>64</v>
      </c>
      <c r="E11" s="68"/>
      <c r="F11" s="45"/>
      <c r="G11" s="69" t="s">
        <v>64</v>
      </c>
      <c r="H11" s="68"/>
      <c r="I11" s="45"/>
      <c r="J11" s="69" t="s">
        <v>64</v>
      </c>
      <c r="K11" s="68"/>
      <c r="L11" s="45"/>
      <c r="M11" s="69" t="s">
        <v>64</v>
      </c>
      <c r="N11" s="68"/>
      <c r="O11" s="66"/>
      <c r="P11" s="69" t="s">
        <v>68</v>
      </c>
      <c r="Q11" s="70" t="str">
        <f t="shared" si="1"/>
        <v/>
      </c>
      <c r="R11" s="48" t="str">
        <f t="shared" si="2"/>
        <v/>
      </c>
      <c r="S11" s="39" t="str">
        <f>IF(Q11&lt;&gt;"","\","")</f>
        <v/>
      </c>
    </row>
    <row r="12" spans="1:32" ht="14.25">
      <c r="B12" s="56"/>
      <c r="C12" s="67"/>
      <c r="D12" s="69" t="s">
        <v>64</v>
      </c>
      <c r="E12" s="68"/>
      <c r="F12" s="45"/>
      <c r="G12" s="69" t="s">
        <v>64</v>
      </c>
      <c r="H12" s="68"/>
      <c r="I12" s="45"/>
      <c r="J12" s="69" t="s">
        <v>64</v>
      </c>
      <c r="K12" s="68"/>
      <c r="L12" s="45"/>
      <c r="M12" s="69" t="s">
        <v>64</v>
      </c>
      <c r="N12" s="68"/>
      <c r="O12" s="66"/>
      <c r="P12" s="69" t="s">
        <v>68</v>
      </c>
      <c r="Q12" s="70" t="str">
        <f t="shared" si="1"/>
        <v/>
      </c>
      <c r="R12" s="48" t="str">
        <f t="shared" si="2"/>
        <v/>
      </c>
    </row>
    <row r="13" spans="1:32" ht="14.25">
      <c r="B13" s="56"/>
      <c r="C13" s="67"/>
      <c r="D13" s="69" t="s">
        <v>64</v>
      </c>
      <c r="E13" s="68"/>
      <c r="F13" s="45"/>
      <c r="G13" s="69" t="s">
        <v>64</v>
      </c>
      <c r="H13" s="68"/>
      <c r="I13" s="45"/>
      <c r="J13" s="69" t="s">
        <v>64</v>
      </c>
      <c r="K13" s="68"/>
      <c r="L13" s="45"/>
      <c r="M13" s="69" t="s">
        <v>64</v>
      </c>
      <c r="N13" s="68"/>
      <c r="O13" s="66"/>
      <c r="P13" s="69" t="s">
        <v>68</v>
      </c>
      <c r="Q13" s="70" t="str">
        <f t="shared" si="1"/>
        <v/>
      </c>
      <c r="R13" s="48" t="str">
        <f t="shared" si="2"/>
        <v/>
      </c>
    </row>
    <row r="14" spans="1:32" ht="14.25">
      <c r="B14" s="56"/>
      <c r="C14" s="67"/>
      <c r="D14" s="69" t="s">
        <v>64</v>
      </c>
      <c r="E14" s="68"/>
      <c r="F14" s="45"/>
      <c r="G14" s="69" t="s">
        <v>64</v>
      </c>
      <c r="H14" s="68"/>
      <c r="I14" s="45"/>
      <c r="J14" s="69" t="s">
        <v>64</v>
      </c>
      <c r="K14" s="68"/>
      <c r="L14" s="45"/>
      <c r="M14" s="69" t="s">
        <v>64</v>
      </c>
      <c r="N14" s="68"/>
      <c r="O14" s="66"/>
      <c r="P14" s="69" t="s">
        <v>68</v>
      </c>
      <c r="Q14" s="70" t="str">
        <f t="shared" si="1"/>
        <v/>
      </c>
      <c r="R14" s="48" t="str">
        <f t="shared" si="2"/>
        <v/>
      </c>
    </row>
    <row r="15" spans="1:32" ht="14.25">
      <c r="B15" s="56"/>
      <c r="C15" s="67"/>
      <c r="D15" s="69" t="s">
        <v>64</v>
      </c>
      <c r="E15" s="68"/>
      <c r="F15" s="45"/>
      <c r="G15" s="69" t="s">
        <v>64</v>
      </c>
      <c r="H15" s="68"/>
      <c r="I15" s="45"/>
      <c r="J15" s="69" t="s">
        <v>64</v>
      </c>
      <c r="K15" s="68"/>
      <c r="L15" s="45"/>
      <c r="M15" s="69" t="s">
        <v>64</v>
      </c>
      <c r="N15" s="68"/>
      <c r="O15" s="66"/>
      <c r="P15" s="69" t="s">
        <v>68</v>
      </c>
      <c r="Q15" s="70" t="str">
        <f t="shared" si="1"/>
        <v/>
      </c>
      <c r="R15" s="48" t="str">
        <f t="shared" si="2"/>
        <v/>
      </c>
    </row>
    <row r="16" spans="1:32" ht="14.25">
      <c r="B16" s="56"/>
      <c r="C16" s="67"/>
      <c r="D16" s="69" t="s">
        <v>64</v>
      </c>
      <c r="E16" s="68"/>
      <c r="F16" s="45"/>
      <c r="G16" s="69" t="s">
        <v>64</v>
      </c>
      <c r="H16" s="68"/>
      <c r="I16" s="45"/>
      <c r="J16" s="69" t="s">
        <v>64</v>
      </c>
      <c r="K16" s="68"/>
      <c r="L16" s="45"/>
      <c r="M16" s="69" t="s">
        <v>64</v>
      </c>
      <c r="N16" s="68"/>
      <c r="O16" s="66"/>
      <c r="P16" s="69" t="s">
        <v>68</v>
      </c>
      <c r="Q16" s="70" t="str">
        <f t="shared" si="1"/>
        <v/>
      </c>
      <c r="R16" s="48" t="str">
        <f t="shared" si="2"/>
        <v/>
      </c>
    </row>
    <row r="17" spans="2:18" ht="14.25">
      <c r="B17" s="56"/>
      <c r="C17" s="67"/>
      <c r="D17" s="69" t="s">
        <v>64</v>
      </c>
      <c r="E17" s="68"/>
      <c r="F17" s="45"/>
      <c r="G17" s="69" t="s">
        <v>64</v>
      </c>
      <c r="H17" s="68"/>
      <c r="I17" s="45"/>
      <c r="J17" s="69" t="s">
        <v>64</v>
      </c>
      <c r="K17" s="68"/>
      <c r="L17" s="45"/>
      <c r="M17" s="69" t="s">
        <v>64</v>
      </c>
      <c r="N17" s="68"/>
      <c r="O17" s="66"/>
      <c r="P17" s="69" t="s">
        <v>68</v>
      </c>
      <c r="Q17" s="70" t="str">
        <f t="shared" si="1"/>
        <v/>
      </c>
      <c r="R17" s="48" t="str">
        <f t="shared" si="2"/>
        <v/>
      </c>
    </row>
    <row r="18" spans="2:18" ht="14.25">
      <c r="B18" s="56"/>
      <c r="C18" s="67"/>
      <c r="D18" s="69" t="s">
        <v>64</v>
      </c>
      <c r="E18" s="68"/>
      <c r="F18" s="45"/>
      <c r="G18" s="69" t="s">
        <v>64</v>
      </c>
      <c r="H18" s="68"/>
      <c r="I18" s="45"/>
      <c r="J18" s="69" t="s">
        <v>64</v>
      </c>
      <c r="K18" s="68"/>
      <c r="L18" s="45"/>
      <c r="M18" s="69" t="s">
        <v>64</v>
      </c>
      <c r="N18" s="68"/>
      <c r="O18" s="66"/>
      <c r="P18" s="69" t="s">
        <v>68</v>
      </c>
      <c r="Q18" s="70" t="str">
        <f t="shared" si="1"/>
        <v/>
      </c>
      <c r="R18" s="48" t="str">
        <f t="shared" si="2"/>
        <v/>
      </c>
    </row>
    <row r="19" spans="2:18" ht="14.25">
      <c r="B19" s="56"/>
      <c r="C19" s="67"/>
      <c r="D19" s="69" t="s">
        <v>64</v>
      </c>
      <c r="E19" s="68"/>
      <c r="F19" s="45"/>
      <c r="G19" s="69" t="s">
        <v>64</v>
      </c>
      <c r="H19" s="68"/>
      <c r="I19" s="45"/>
      <c r="J19" s="69" t="s">
        <v>64</v>
      </c>
      <c r="K19" s="68"/>
      <c r="L19" s="45"/>
      <c r="M19" s="69" t="s">
        <v>64</v>
      </c>
      <c r="N19" s="68"/>
      <c r="O19" s="66"/>
      <c r="P19" s="69" t="s">
        <v>68</v>
      </c>
      <c r="Q19" s="70" t="str">
        <f t="shared" si="1"/>
        <v/>
      </c>
      <c r="R19" s="48" t="str">
        <f t="shared" si="2"/>
        <v/>
      </c>
    </row>
    <row r="20" spans="2:18" ht="14.25">
      <c r="B20" s="56"/>
      <c r="C20" s="67"/>
      <c r="D20" s="69" t="s">
        <v>64</v>
      </c>
      <c r="E20" s="68"/>
      <c r="F20" s="45"/>
      <c r="G20" s="69" t="s">
        <v>64</v>
      </c>
      <c r="H20" s="68"/>
      <c r="I20" s="45"/>
      <c r="J20" s="69" t="s">
        <v>64</v>
      </c>
      <c r="K20" s="68"/>
      <c r="L20" s="45"/>
      <c r="M20" s="69" t="s">
        <v>64</v>
      </c>
      <c r="N20" s="68"/>
      <c r="O20" s="66"/>
      <c r="P20" s="69" t="s">
        <v>68</v>
      </c>
      <c r="Q20" s="70" t="str">
        <f t="shared" si="1"/>
        <v/>
      </c>
      <c r="R20" s="48" t="str">
        <f t="shared" si="2"/>
        <v/>
      </c>
    </row>
    <row r="21" spans="2:18" ht="14.25">
      <c r="B21" s="56"/>
      <c r="C21" s="67"/>
      <c r="D21" s="69" t="s">
        <v>64</v>
      </c>
      <c r="E21" s="68"/>
      <c r="F21" s="45"/>
      <c r="G21" s="69" t="s">
        <v>64</v>
      </c>
      <c r="H21" s="68"/>
      <c r="I21" s="45"/>
      <c r="J21" s="69" t="s">
        <v>64</v>
      </c>
      <c r="K21" s="68"/>
      <c r="L21" s="45"/>
      <c r="M21" s="69" t="s">
        <v>64</v>
      </c>
      <c r="N21" s="68"/>
      <c r="O21" s="66"/>
      <c r="P21" s="69" t="s">
        <v>68</v>
      </c>
      <c r="Q21" s="70" t="str">
        <f t="shared" si="1"/>
        <v/>
      </c>
      <c r="R21" s="48" t="str">
        <f t="shared" si="2"/>
        <v/>
      </c>
    </row>
    <row r="22" spans="2:18" ht="14.25">
      <c r="B22" s="56"/>
      <c r="C22" s="67"/>
      <c r="D22" s="69" t="s">
        <v>64</v>
      </c>
      <c r="E22" s="68"/>
      <c r="F22" s="45"/>
      <c r="G22" s="69" t="s">
        <v>64</v>
      </c>
      <c r="H22" s="68"/>
      <c r="I22" s="45"/>
      <c r="J22" s="69" t="s">
        <v>64</v>
      </c>
      <c r="K22" s="68"/>
      <c r="L22" s="45"/>
      <c r="M22" s="69" t="s">
        <v>64</v>
      </c>
      <c r="N22" s="68"/>
      <c r="O22" s="66"/>
      <c r="P22" s="69" t="s">
        <v>68</v>
      </c>
      <c r="Q22" s="70" t="str">
        <f t="shared" si="1"/>
        <v/>
      </c>
      <c r="R22" s="48" t="str">
        <f t="shared" si="2"/>
        <v/>
      </c>
    </row>
    <row r="23" spans="2:18" ht="14.25">
      <c r="B23" s="56"/>
      <c r="C23" s="67"/>
      <c r="D23" s="69" t="s">
        <v>64</v>
      </c>
      <c r="E23" s="68"/>
      <c r="F23" s="45"/>
      <c r="G23" s="69" t="s">
        <v>64</v>
      </c>
      <c r="H23" s="68"/>
      <c r="I23" s="45"/>
      <c r="J23" s="69" t="s">
        <v>64</v>
      </c>
      <c r="K23" s="68"/>
      <c r="L23" s="45"/>
      <c r="M23" s="69" t="s">
        <v>64</v>
      </c>
      <c r="N23" s="68"/>
      <c r="O23" s="66"/>
      <c r="P23" s="69" t="s">
        <v>68</v>
      </c>
      <c r="Q23" s="70" t="str">
        <f t="shared" si="1"/>
        <v/>
      </c>
      <c r="R23" s="48" t="str">
        <f t="shared" si="2"/>
        <v/>
      </c>
    </row>
    <row r="24" spans="2:18" ht="14.25">
      <c r="B24" s="56"/>
      <c r="C24" s="67"/>
      <c r="D24" s="69" t="s">
        <v>64</v>
      </c>
      <c r="E24" s="68"/>
      <c r="F24" s="45"/>
      <c r="G24" s="69" t="s">
        <v>64</v>
      </c>
      <c r="H24" s="68"/>
      <c r="I24" s="45"/>
      <c r="J24" s="69" t="s">
        <v>64</v>
      </c>
      <c r="K24" s="68"/>
      <c r="L24" s="45"/>
      <c r="M24" s="69" t="s">
        <v>64</v>
      </c>
      <c r="N24" s="68"/>
      <c r="O24" s="66"/>
      <c r="P24" s="69" t="s">
        <v>68</v>
      </c>
      <c r="Q24" s="70" t="str">
        <f t="shared" si="1"/>
        <v/>
      </c>
      <c r="R24" s="48" t="str">
        <f t="shared" si="2"/>
        <v/>
      </c>
    </row>
    <row r="25" spans="2:18" ht="14.25">
      <c r="B25" s="56"/>
      <c r="C25" s="67"/>
      <c r="D25" s="69" t="s">
        <v>64</v>
      </c>
      <c r="E25" s="68"/>
      <c r="F25" s="45"/>
      <c r="G25" s="69" t="s">
        <v>64</v>
      </c>
      <c r="H25" s="68"/>
      <c r="I25" s="45"/>
      <c r="J25" s="69" t="s">
        <v>64</v>
      </c>
      <c r="K25" s="68"/>
      <c r="L25" s="45"/>
      <c r="M25" s="69" t="s">
        <v>64</v>
      </c>
      <c r="N25" s="68"/>
      <c r="O25" s="66"/>
      <c r="P25" s="69" t="s">
        <v>68</v>
      </c>
      <c r="Q25" s="70" t="str">
        <f t="shared" si="1"/>
        <v/>
      </c>
      <c r="R25" s="48" t="str">
        <f t="shared" si="2"/>
        <v/>
      </c>
    </row>
    <row r="26" spans="2:18" ht="14.25">
      <c r="B26" s="56"/>
      <c r="C26" s="67"/>
      <c r="D26" s="69" t="s">
        <v>64</v>
      </c>
      <c r="E26" s="68"/>
      <c r="F26" s="45"/>
      <c r="G26" s="69" t="s">
        <v>64</v>
      </c>
      <c r="H26" s="68"/>
      <c r="I26" s="45"/>
      <c r="J26" s="69" t="s">
        <v>64</v>
      </c>
      <c r="K26" s="68"/>
      <c r="L26" s="45"/>
      <c r="M26" s="69" t="s">
        <v>64</v>
      </c>
      <c r="N26" s="68"/>
      <c r="O26" s="66"/>
      <c r="P26" s="69" t="s">
        <v>68</v>
      </c>
      <c r="Q26" s="70" t="str">
        <f t="shared" si="1"/>
        <v/>
      </c>
      <c r="R26" s="48" t="str">
        <f t="shared" si="2"/>
        <v/>
      </c>
    </row>
    <row r="27" spans="2:18" ht="14.25">
      <c r="B27" s="56"/>
      <c r="C27" s="67"/>
      <c r="D27" s="69" t="s">
        <v>64</v>
      </c>
      <c r="E27" s="68"/>
      <c r="F27" s="45"/>
      <c r="G27" s="69" t="s">
        <v>64</v>
      </c>
      <c r="H27" s="68"/>
      <c r="I27" s="45"/>
      <c r="J27" s="69" t="s">
        <v>64</v>
      </c>
      <c r="K27" s="68"/>
      <c r="L27" s="45"/>
      <c r="M27" s="69" t="s">
        <v>64</v>
      </c>
      <c r="N27" s="68"/>
      <c r="O27" s="66"/>
      <c r="P27" s="69" t="s">
        <v>68</v>
      </c>
      <c r="Q27" s="70" t="str">
        <f t="shared" si="1"/>
        <v/>
      </c>
      <c r="R27" s="48" t="str">
        <f t="shared" si="2"/>
        <v/>
      </c>
    </row>
    <row r="28" spans="2:18" ht="14.25">
      <c r="B28" s="56"/>
      <c r="C28" s="67"/>
      <c r="D28" s="69" t="s">
        <v>64</v>
      </c>
      <c r="E28" s="68"/>
      <c r="F28" s="45"/>
      <c r="G28" s="69" t="s">
        <v>64</v>
      </c>
      <c r="H28" s="68"/>
      <c r="I28" s="45"/>
      <c r="J28" s="69" t="s">
        <v>64</v>
      </c>
      <c r="K28" s="68"/>
      <c r="L28" s="45"/>
      <c r="M28" s="69" t="s">
        <v>64</v>
      </c>
      <c r="N28" s="68"/>
      <c r="O28" s="66"/>
      <c r="P28" s="69" t="s">
        <v>68</v>
      </c>
      <c r="Q28" s="70" t="str">
        <f t="shared" si="1"/>
        <v/>
      </c>
      <c r="R28" s="48" t="str">
        <f t="shared" si="2"/>
        <v/>
      </c>
    </row>
    <row r="29" spans="2:18" ht="14.25">
      <c r="B29" s="56"/>
      <c r="C29" s="67"/>
      <c r="D29" s="69" t="s">
        <v>64</v>
      </c>
      <c r="E29" s="68"/>
      <c r="F29" s="45"/>
      <c r="G29" s="69" t="s">
        <v>64</v>
      </c>
      <c r="H29" s="68"/>
      <c r="I29" s="45"/>
      <c r="J29" s="69" t="s">
        <v>64</v>
      </c>
      <c r="K29" s="68"/>
      <c r="L29" s="45"/>
      <c r="M29" s="69" t="s">
        <v>64</v>
      </c>
      <c r="N29" s="68"/>
      <c r="O29" s="66"/>
      <c r="P29" s="69" t="s">
        <v>68</v>
      </c>
      <c r="Q29" s="70" t="str">
        <f t="shared" si="1"/>
        <v/>
      </c>
      <c r="R29" s="48" t="str">
        <f t="shared" si="2"/>
        <v/>
      </c>
    </row>
    <row r="30" spans="2:18" ht="14.25">
      <c r="B30" s="56"/>
      <c r="C30" s="67"/>
      <c r="D30" s="69" t="s">
        <v>64</v>
      </c>
      <c r="E30" s="68"/>
      <c r="F30" s="45"/>
      <c r="G30" s="69" t="s">
        <v>64</v>
      </c>
      <c r="H30" s="68"/>
      <c r="I30" s="45"/>
      <c r="J30" s="69" t="s">
        <v>64</v>
      </c>
      <c r="K30" s="68"/>
      <c r="L30" s="45"/>
      <c r="M30" s="69" t="s">
        <v>64</v>
      </c>
      <c r="N30" s="68"/>
      <c r="O30" s="66"/>
      <c r="P30" s="69" t="s">
        <v>68</v>
      </c>
      <c r="Q30" s="70" t="str">
        <f t="shared" si="1"/>
        <v/>
      </c>
      <c r="R30" s="48" t="str">
        <f t="shared" si="2"/>
        <v/>
      </c>
    </row>
    <row r="31" spans="2:18" ht="14.25">
      <c r="B31" s="56"/>
      <c r="C31" s="67"/>
      <c r="D31" s="69" t="s">
        <v>64</v>
      </c>
      <c r="E31" s="68"/>
      <c r="F31" s="45"/>
      <c r="G31" s="69" t="s">
        <v>64</v>
      </c>
      <c r="H31" s="68"/>
      <c r="I31" s="45"/>
      <c r="J31" s="69" t="s">
        <v>64</v>
      </c>
      <c r="K31" s="68"/>
      <c r="L31" s="45"/>
      <c r="M31" s="69" t="s">
        <v>64</v>
      </c>
      <c r="N31" s="68"/>
      <c r="O31" s="66"/>
      <c r="P31" s="69" t="s">
        <v>68</v>
      </c>
      <c r="Q31" s="70" t="str">
        <f t="shared" si="1"/>
        <v/>
      </c>
      <c r="R31" s="48" t="str">
        <f t="shared" si="2"/>
        <v/>
      </c>
    </row>
    <row r="32" spans="2:18" ht="14.25">
      <c r="B32" s="56"/>
      <c r="C32" s="67"/>
      <c r="D32" s="69" t="s">
        <v>64</v>
      </c>
      <c r="E32" s="68"/>
      <c r="F32" s="45"/>
      <c r="G32" s="69" t="s">
        <v>64</v>
      </c>
      <c r="H32" s="68"/>
      <c r="I32" s="45"/>
      <c r="J32" s="69" t="s">
        <v>64</v>
      </c>
      <c r="K32" s="68"/>
      <c r="L32" s="45"/>
      <c r="M32" s="69" t="s">
        <v>64</v>
      </c>
      <c r="N32" s="68"/>
      <c r="O32" s="66"/>
      <c r="P32" s="69" t="s">
        <v>68</v>
      </c>
      <c r="Q32" s="70" t="str">
        <f t="shared" si="1"/>
        <v/>
      </c>
      <c r="R32" s="48" t="str">
        <f t="shared" si="2"/>
        <v/>
      </c>
    </row>
    <row r="33" spans="2:18" ht="14.25">
      <c r="B33" s="56"/>
      <c r="C33" s="67"/>
      <c r="D33" s="69" t="s">
        <v>64</v>
      </c>
      <c r="E33" s="68"/>
      <c r="F33" s="45"/>
      <c r="G33" s="69" t="s">
        <v>64</v>
      </c>
      <c r="H33" s="68"/>
      <c r="I33" s="45"/>
      <c r="J33" s="69" t="s">
        <v>64</v>
      </c>
      <c r="K33" s="68"/>
      <c r="L33" s="45"/>
      <c r="M33" s="69" t="s">
        <v>64</v>
      </c>
      <c r="N33" s="68"/>
      <c r="O33" s="66"/>
      <c r="P33" s="69" t="s">
        <v>68</v>
      </c>
      <c r="Q33" s="70" t="str">
        <f t="shared" si="1"/>
        <v/>
      </c>
      <c r="R33" s="48" t="str">
        <f t="shared" si="2"/>
        <v/>
      </c>
    </row>
    <row r="34" spans="2:18" ht="14.25">
      <c r="B34" s="56"/>
      <c r="C34" s="67"/>
      <c r="D34" s="69" t="s">
        <v>64</v>
      </c>
      <c r="E34" s="68"/>
      <c r="F34" s="45"/>
      <c r="G34" s="69" t="s">
        <v>64</v>
      </c>
      <c r="H34" s="68"/>
      <c r="I34" s="45"/>
      <c r="J34" s="69" t="s">
        <v>64</v>
      </c>
      <c r="K34" s="68"/>
      <c r="L34" s="45"/>
      <c r="M34" s="69" t="s">
        <v>64</v>
      </c>
      <c r="N34" s="68"/>
      <c r="O34" s="66"/>
      <c r="P34" s="69" t="s">
        <v>68</v>
      </c>
      <c r="Q34" s="70" t="str">
        <f t="shared" si="1"/>
        <v/>
      </c>
      <c r="R34" s="48" t="str">
        <f t="shared" si="2"/>
        <v/>
      </c>
    </row>
    <row r="35" spans="2:18" ht="14.25">
      <c r="B35" s="56"/>
      <c r="C35" s="67"/>
      <c r="D35" s="69" t="s">
        <v>64</v>
      </c>
      <c r="E35" s="68"/>
      <c r="F35" s="45"/>
      <c r="G35" s="69" t="s">
        <v>64</v>
      </c>
      <c r="H35" s="68"/>
      <c r="I35" s="45"/>
      <c r="J35" s="69" t="s">
        <v>64</v>
      </c>
      <c r="K35" s="68"/>
      <c r="L35" s="45"/>
      <c r="M35" s="69" t="s">
        <v>64</v>
      </c>
      <c r="N35" s="68"/>
      <c r="O35" s="66"/>
      <c r="P35" s="69" t="s">
        <v>68</v>
      </c>
      <c r="Q35" s="70" t="str">
        <f t="shared" si="1"/>
        <v/>
      </c>
      <c r="R35" s="48" t="str">
        <f t="shared" si="2"/>
        <v/>
      </c>
    </row>
    <row r="36" spans="2:18" ht="14.25">
      <c r="B36" s="56"/>
      <c r="C36" s="67"/>
      <c r="D36" s="69" t="s">
        <v>64</v>
      </c>
      <c r="E36" s="68"/>
      <c r="F36" s="45"/>
      <c r="G36" s="69" t="s">
        <v>64</v>
      </c>
      <c r="H36" s="68"/>
      <c r="I36" s="45"/>
      <c r="J36" s="69" t="s">
        <v>64</v>
      </c>
      <c r="K36" s="68"/>
      <c r="L36" s="45"/>
      <c r="M36" s="69" t="s">
        <v>64</v>
      </c>
      <c r="N36" s="68"/>
      <c r="O36" s="66"/>
      <c r="P36" s="69" t="s">
        <v>68</v>
      </c>
      <c r="Q36" s="70" t="str">
        <f t="shared" si="1"/>
        <v/>
      </c>
      <c r="R36" s="48" t="str">
        <f t="shared" si="2"/>
        <v/>
      </c>
    </row>
    <row r="37" spans="2:18" ht="14.25">
      <c r="B37" s="56"/>
      <c r="C37" s="67"/>
      <c r="D37" s="69" t="s">
        <v>64</v>
      </c>
      <c r="E37" s="68"/>
      <c r="F37" s="45"/>
      <c r="G37" s="69" t="s">
        <v>64</v>
      </c>
      <c r="H37" s="68"/>
      <c r="I37" s="45"/>
      <c r="J37" s="69" t="s">
        <v>64</v>
      </c>
      <c r="K37" s="68"/>
      <c r="L37" s="45"/>
      <c r="M37" s="69" t="s">
        <v>64</v>
      </c>
      <c r="N37" s="68"/>
      <c r="O37" s="66"/>
      <c r="P37" s="69" t="s">
        <v>68</v>
      </c>
      <c r="Q37" s="70" t="str">
        <f t="shared" si="1"/>
        <v/>
      </c>
      <c r="R37" s="48" t="str">
        <f t="shared" si="2"/>
        <v/>
      </c>
    </row>
    <row r="38" spans="2:18" ht="14.25">
      <c r="B38" s="56"/>
      <c r="C38" s="67"/>
      <c r="D38" s="69" t="s">
        <v>64</v>
      </c>
      <c r="E38" s="68"/>
      <c r="F38" s="45"/>
      <c r="G38" s="69" t="s">
        <v>64</v>
      </c>
      <c r="H38" s="68"/>
      <c r="I38" s="45"/>
      <c r="J38" s="69" t="s">
        <v>64</v>
      </c>
      <c r="K38" s="68"/>
      <c r="L38" s="45"/>
      <c r="M38" s="69" t="s">
        <v>64</v>
      </c>
      <c r="N38" s="68"/>
      <c r="O38" s="66"/>
      <c r="P38" s="69" t="s">
        <v>68</v>
      </c>
      <c r="Q38" s="70" t="str">
        <f t="shared" si="1"/>
        <v/>
      </c>
      <c r="R38" s="48" t="str">
        <f t="shared" si="2"/>
        <v/>
      </c>
    </row>
    <row r="39" spans="2:18" ht="14.25">
      <c r="B39" s="56"/>
      <c r="C39" s="67"/>
      <c r="D39" s="69" t="s">
        <v>64</v>
      </c>
      <c r="E39" s="68"/>
      <c r="F39" s="45"/>
      <c r="G39" s="69" t="s">
        <v>64</v>
      </c>
      <c r="H39" s="68"/>
      <c r="I39" s="45"/>
      <c r="J39" s="69" t="s">
        <v>64</v>
      </c>
      <c r="K39" s="68"/>
      <c r="L39" s="45"/>
      <c r="M39" s="69" t="s">
        <v>64</v>
      </c>
      <c r="N39" s="68"/>
      <c r="O39" s="66"/>
      <c r="P39" s="69" t="s">
        <v>68</v>
      </c>
      <c r="Q39" s="70" t="str">
        <f t="shared" si="1"/>
        <v/>
      </c>
      <c r="R39" s="48" t="str">
        <f t="shared" si="2"/>
        <v/>
      </c>
    </row>
    <row r="40" spans="2:18" ht="14.25">
      <c r="B40" s="56"/>
      <c r="C40" s="67"/>
      <c r="D40" s="69" t="s">
        <v>64</v>
      </c>
      <c r="E40" s="68"/>
      <c r="F40" s="45"/>
      <c r="G40" s="69" t="s">
        <v>64</v>
      </c>
      <c r="H40" s="68"/>
      <c r="I40" s="45"/>
      <c r="J40" s="69" t="s">
        <v>64</v>
      </c>
      <c r="K40" s="68"/>
      <c r="L40" s="45"/>
      <c r="M40" s="69" t="s">
        <v>64</v>
      </c>
      <c r="N40" s="68"/>
      <c r="O40" s="66"/>
      <c r="P40" s="69" t="s">
        <v>68</v>
      </c>
      <c r="Q40" s="70" t="str">
        <f t="shared" si="1"/>
        <v/>
      </c>
      <c r="R40" s="48" t="str">
        <f t="shared" si="2"/>
        <v/>
      </c>
    </row>
    <row r="41" spans="2:18" ht="14.25">
      <c r="B41" s="56"/>
      <c r="C41" s="67"/>
      <c r="D41" s="69" t="s">
        <v>64</v>
      </c>
      <c r="E41" s="68"/>
      <c r="F41" s="45"/>
      <c r="G41" s="69" t="s">
        <v>64</v>
      </c>
      <c r="H41" s="68"/>
      <c r="I41" s="45"/>
      <c r="J41" s="69" t="s">
        <v>64</v>
      </c>
      <c r="K41" s="68"/>
      <c r="L41" s="45"/>
      <c r="M41" s="69" t="s">
        <v>64</v>
      </c>
      <c r="N41" s="68"/>
      <c r="O41" s="66"/>
      <c r="P41" s="69" t="s">
        <v>68</v>
      </c>
      <c r="Q41" s="70" t="str">
        <f t="shared" si="1"/>
        <v/>
      </c>
      <c r="R41" s="48" t="str">
        <f t="shared" si="2"/>
        <v/>
      </c>
    </row>
    <row r="42" spans="2:18" ht="14.25">
      <c r="B42" s="56"/>
      <c r="C42" s="67"/>
      <c r="D42" s="69" t="s">
        <v>64</v>
      </c>
      <c r="E42" s="68"/>
      <c r="F42" s="45"/>
      <c r="G42" s="69" t="s">
        <v>64</v>
      </c>
      <c r="H42" s="68"/>
      <c r="I42" s="45"/>
      <c r="J42" s="69" t="s">
        <v>64</v>
      </c>
      <c r="K42" s="68"/>
      <c r="L42" s="45"/>
      <c r="M42" s="69" t="s">
        <v>64</v>
      </c>
      <c r="N42" s="68"/>
      <c r="O42" s="66"/>
      <c r="P42" s="69" t="s">
        <v>68</v>
      </c>
      <c r="Q42" s="70" t="str">
        <f t="shared" si="1"/>
        <v/>
      </c>
      <c r="R42" s="48" t="str">
        <f t="shared" si="2"/>
        <v/>
      </c>
    </row>
    <row r="43" spans="2:18" ht="14.25">
      <c r="B43" s="56"/>
      <c r="C43" s="67"/>
      <c r="D43" s="69" t="s">
        <v>64</v>
      </c>
      <c r="E43" s="68"/>
      <c r="F43" s="45"/>
      <c r="G43" s="69" t="s">
        <v>64</v>
      </c>
      <c r="H43" s="68"/>
      <c r="I43" s="45"/>
      <c r="J43" s="69" t="s">
        <v>64</v>
      </c>
      <c r="K43" s="68"/>
      <c r="L43" s="45"/>
      <c r="M43" s="69" t="s">
        <v>64</v>
      </c>
      <c r="N43" s="68"/>
      <c r="O43" s="66"/>
      <c r="P43" s="69" t="s">
        <v>68</v>
      </c>
      <c r="Q43" s="70" t="str">
        <f t="shared" si="1"/>
        <v/>
      </c>
      <c r="R43" s="48" t="str">
        <f t="shared" si="2"/>
        <v/>
      </c>
    </row>
    <row r="44" spans="2:18" ht="14.25">
      <c r="B44" s="56"/>
      <c r="C44" s="67"/>
      <c r="D44" s="69" t="s">
        <v>64</v>
      </c>
      <c r="E44" s="68"/>
      <c r="F44" s="45"/>
      <c r="G44" s="69" t="s">
        <v>64</v>
      </c>
      <c r="H44" s="68"/>
      <c r="I44" s="45"/>
      <c r="J44" s="69" t="s">
        <v>64</v>
      </c>
      <c r="K44" s="68"/>
      <c r="L44" s="45"/>
      <c r="M44" s="69" t="s">
        <v>64</v>
      </c>
      <c r="N44" s="68"/>
      <c r="O44" s="66"/>
      <c r="P44" s="69" t="s">
        <v>68</v>
      </c>
      <c r="Q44" s="70" t="str">
        <f t="shared" si="1"/>
        <v/>
      </c>
      <c r="R44" s="48" t="str">
        <f t="shared" si="2"/>
        <v/>
      </c>
    </row>
    <row r="45" spans="2:18" ht="14.25">
      <c r="B45" s="56"/>
      <c r="C45" s="67"/>
      <c r="D45" s="69" t="s">
        <v>64</v>
      </c>
      <c r="E45" s="68"/>
      <c r="F45" s="45"/>
      <c r="G45" s="69" t="s">
        <v>64</v>
      </c>
      <c r="H45" s="68"/>
      <c r="I45" s="45"/>
      <c r="J45" s="69" t="s">
        <v>64</v>
      </c>
      <c r="K45" s="68"/>
      <c r="L45" s="45"/>
      <c r="M45" s="69" t="s">
        <v>64</v>
      </c>
      <c r="N45" s="68"/>
      <c r="O45" s="66"/>
      <c r="P45" s="69" t="s">
        <v>68</v>
      </c>
      <c r="Q45" s="70" t="str">
        <f t="shared" si="1"/>
        <v/>
      </c>
      <c r="R45" s="48" t="str">
        <f t="shared" si="2"/>
        <v/>
      </c>
    </row>
    <row r="46" spans="2:18" ht="14.25">
      <c r="B46" s="56"/>
      <c r="C46" s="67"/>
      <c r="D46" s="69" t="s">
        <v>64</v>
      </c>
      <c r="E46" s="68"/>
      <c r="F46" s="45"/>
      <c r="G46" s="69" t="s">
        <v>64</v>
      </c>
      <c r="H46" s="68"/>
      <c r="I46" s="45"/>
      <c r="J46" s="69" t="s">
        <v>64</v>
      </c>
      <c r="K46" s="68"/>
      <c r="L46" s="45"/>
      <c r="M46" s="69" t="s">
        <v>64</v>
      </c>
      <c r="N46" s="68"/>
      <c r="O46" s="66"/>
      <c r="P46" s="69" t="s">
        <v>68</v>
      </c>
      <c r="Q46" s="70" t="str">
        <f t="shared" si="1"/>
        <v/>
      </c>
      <c r="R46" s="48" t="str">
        <f t="shared" si="2"/>
        <v/>
      </c>
    </row>
    <row r="47" spans="2:18" ht="14.25">
      <c r="B47" s="56"/>
      <c r="C47" s="67"/>
      <c r="D47" s="69" t="s">
        <v>64</v>
      </c>
      <c r="E47" s="68"/>
      <c r="F47" s="45"/>
      <c r="G47" s="69" t="s">
        <v>64</v>
      </c>
      <c r="H47" s="68"/>
      <c r="I47" s="45"/>
      <c r="J47" s="69" t="s">
        <v>64</v>
      </c>
      <c r="K47" s="68"/>
      <c r="L47" s="45"/>
      <c r="M47" s="69" t="s">
        <v>64</v>
      </c>
      <c r="N47" s="68"/>
      <c r="O47" s="66"/>
      <c r="P47" s="69" t="s">
        <v>68</v>
      </c>
      <c r="Q47" s="70" t="str">
        <f t="shared" si="1"/>
        <v/>
      </c>
      <c r="R47" s="48" t="str">
        <f t="shared" si="2"/>
        <v/>
      </c>
    </row>
    <row r="48" spans="2:18" ht="14.25">
      <c r="B48" s="56"/>
      <c r="C48" s="67"/>
      <c r="D48" s="69" t="s">
        <v>64</v>
      </c>
      <c r="E48" s="68"/>
      <c r="F48" s="45"/>
      <c r="G48" s="69" t="s">
        <v>64</v>
      </c>
      <c r="H48" s="68"/>
      <c r="I48" s="45"/>
      <c r="J48" s="69" t="s">
        <v>64</v>
      </c>
      <c r="K48" s="68"/>
      <c r="L48" s="45"/>
      <c r="M48" s="69" t="s">
        <v>64</v>
      </c>
      <c r="N48" s="68"/>
      <c r="O48" s="66"/>
      <c r="P48" s="69" t="s">
        <v>68</v>
      </c>
      <c r="Q48" s="70" t="str">
        <f t="shared" si="1"/>
        <v/>
      </c>
      <c r="R48" s="48" t="str">
        <f t="shared" si="2"/>
        <v/>
      </c>
    </row>
    <row r="49" spans="2:18" ht="14.25">
      <c r="B49" s="56"/>
      <c r="C49" s="67"/>
      <c r="D49" s="69" t="s">
        <v>64</v>
      </c>
      <c r="E49" s="68"/>
      <c r="F49" s="45"/>
      <c r="G49" s="69" t="s">
        <v>64</v>
      </c>
      <c r="H49" s="68"/>
      <c r="I49" s="45"/>
      <c r="J49" s="69" t="s">
        <v>64</v>
      </c>
      <c r="K49" s="68"/>
      <c r="L49" s="45"/>
      <c r="M49" s="69" t="s">
        <v>64</v>
      </c>
      <c r="N49" s="68"/>
      <c r="O49" s="66"/>
      <c r="P49" s="69" t="s">
        <v>68</v>
      </c>
      <c r="Q49" s="70" t="str">
        <f t="shared" si="1"/>
        <v/>
      </c>
      <c r="R49" s="48" t="str">
        <f t="shared" si="2"/>
        <v/>
      </c>
    </row>
    <row r="50" spans="2:18" ht="14.25">
      <c r="B50" s="56"/>
      <c r="C50" s="67"/>
      <c r="D50" s="69" t="s">
        <v>64</v>
      </c>
      <c r="E50" s="68"/>
      <c r="F50" s="45"/>
      <c r="G50" s="69" t="s">
        <v>64</v>
      </c>
      <c r="H50" s="68"/>
      <c r="I50" s="45"/>
      <c r="J50" s="69" t="s">
        <v>64</v>
      </c>
      <c r="K50" s="68"/>
      <c r="L50" s="45"/>
      <c r="M50" s="69" t="s">
        <v>64</v>
      </c>
      <c r="N50" s="68"/>
      <c r="O50" s="66"/>
      <c r="P50" s="69" t="s">
        <v>68</v>
      </c>
      <c r="Q50" s="70" t="str">
        <f t="shared" si="1"/>
        <v/>
      </c>
      <c r="R50" s="48" t="str">
        <f t="shared" si="2"/>
        <v/>
      </c>
    </row>
  </sheetData>
  <sheetProtection sheet="1" objects="1" scenarios="1"/>
  <mergeCells count="5">
    <mergeCell ref="E4:F4"/>
    <mergeCell ref="H4:I4"/>
    <mergeCell ref="K4:L4"/>
    <mergeCell ref="N4:O4"/>
    <mergeCell ref="E6:O6"/>
  </mergeCells>
  <phoneticPr fontId="2"/>
  <dataValidations count="1">
    <dataValidation type="whole" allowBlank="1" showInputMessage="1" showErrorMessage="1" sqref="C7:C50">
      <formula1>1</formula1>
      <formula2>10000000</formula2>
    </dataValidation>
  </dataValidations>
  <hyperlinks>
    <hyperlink ref="Q2" location="予算書!A1" display="←戻る"/>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A1:AF50"/>
  <sheetViews>
    <sheetView workbookViewId="0">
      <selection activeCell="C2" sqref="C2"/>
    </sheetView>
  </sheetViews>
  <sheetFormatPr defaultRowHeight="13.5"/>
  <cols>
    <col min="1" max="1" width="3.5" style="48" customWidth="1"/>
    <col min="2" max="2" width="30.75" style="48" customWidth="1"/>
    <col min="3" max="3" width="14.25" style="64" customWidth="1"/>
    <col min="4" max="4" width="2.125" style="48" customWidth="1"/>
    <col min="5" max="6" width="4.5" style="48" customWidth="1"/>
    <col min="7" max="7" width="2.125" style="48" customWidth="1"/>
    <col min="8" max="9" width="4.5" style="48" customWidth="1"/>
    <col min="10" max="10" width="2.125" style="48" customWidth="1"/>
    <col min="11" max="12" width="4.5" style="48" customWidth="1"/>
    <col min="13" max="13" width="2.125" style="48" customWidth="1"/>
    <col min="14" max="15" width="4.5" style="48" customWidth="1"/>
    <col min="16" max="16" width="2.125" style="48" customWidth="1"/>
    <col min="17" max="17" width="14.875" style="48" customWidth="1"/>
    <col min="18" max="18" width="3.375" style="48" customWidth="1"/>
    <col min="19" max="19" width="9" style="48" hidden="1" customWidth="1"/>
    <col min="20" max="16384" width="9" style="48"/>
  </cols>
  <sheetData>
    <row r="1" spans="1:32" ht="10.5" customHeight="1" thickBot="1"/>
    <row r="2" spans="1:32" ht="21.75" customHeight="1" thickBot="1">
      <c r="B2" s="49" t="s">
        <v>44</v>
      </c>
      <c r="C2" s="50">
        <f>SUM(Q7:Q50)</f>
        <v>0</v>
      </c>
      <c r="Q2" s="47" t="s">
        <v>19</v>
      </c>
    </row>
    <row r="3" spans="1:32">
      <c r="S3" s="51"/>
    </row>
    <row r="4" spans="1:32" ht="17.25" customHeight="1">
      <c r="B4" s="52" t="s">
        <v>6</v>
      </c>
      <c r="C4" s="52" t="s">
        <v>57</v>
      </c>
      <c r="D4" s="80"/>
      <c r="E4" s="125" t="s">
        <v>58</v>
      </c>
      <c r="F4" s="126"/>
      <c r="G4" s="80"/>
      <c r="H4" s="125" t="s">
        <v>58</v>
      </c>
      <c r="I4" s="126"/>
      <c r="J4" s="80"/>
      <c r="K4" s="125" t="s">
        <v>58</v>
      </c>
      <c r="L4" s="126"/>
      <c r="M4" s="80"/>
      <c r="N4" s="125" t="s">
        <v>58</v>
      </c>
      <c r="O4" s="126"/>
      <c r="P4" s="64"/>
      <c r="Q4" s="52" t="s">
        <v>18</v>
      </c>
      <c r="S4" s="39" t="str">
        <f>IF(B10="",""," 他")</f>
        <v/>
      </c>
    </row>
    <row r="5" spans="1:32" ht="23.25" customHeight="1">
      <c r="B5" s="78" t="s">
        <v>27</v>
      </c>
      <c r="C5" s="62">
        <v>1850</v>
      </c>
      <c r="D5" s="63" t="s">
        <v>64</v>
      </c>
      <c r="E5" s="60"/>
      <c r="F5" s="55"/>
      <c r="G5" s="63" t="s">
        <v>64</v>
      </c>
      <c r="H5" s="60"/>
      <c r="I5" s="55"/>
      <c r="J5" s="63" t="s">
        <v>64</v>
      </c>
      <c r="K5" s="60"/>
      <c r="L5" s="55"/>
      <c r="M5" s="63" t="s">
        <v>64</v>
      </c>
      <c r="N5" s="54"/>
      <c r="O5" s="61"/>
      <c r="P5" s="65" t="s">
        <v>67</v>
      </c>
      <c r="Q5" s="62">
        <f t="shared" ref="Q5" si="0">IF(C5="","",PRODUCT(C5,E5,H5,K5,N5))</f>
        <v>1850</v>
      </c>
      <c r="S5" s="40"/>
    </row>
    <row r="6" spans="1:32" ht="24.75" customHeight="1">
      <c r="A6" s="57"/>
      <c r="B6" s="59" t="s">
        <v>31</v>
      </c>
      <c r="C6" s="84" t="s">
        <v>88</v>
      </c>
      <c r="D6" s="58"/>
      <c r="E6" s="127" t="s">
        <v>87</v>
      </c>
      <c r="F6" s="127"/>
      <c r="G6" s="127"/>
      <c r="H6" s="127"/>
      <c r="I6" s="127"/>
      <c r="J6" s="127"/>
      <c r="K6" s="127"/>
      <c r="L6" s="127"/>
      <c r="M6" s="127"/>
      <c r="N6" s="127"/>
      <c r="O6" s="127"/>
      <c r="S6" s="40"/>
    </row>
    <row r="7" spans="1:32" ht="14.25">
      <c r="B7" s="56"/>
      <c r="C7" s="67"/>
      <c r="D7" s="69" t="s">
        <v>64</v>
      </c>
      <c r="E7" s="68"/>
      <c r="F7" s="45"/>
      <c r="G7" s="69" t="s">
        <v>64</v>
      </c>
      <c r="H7" s="68"/>
      <c r="I7" s="45"/>
      <c r="J7" s="69" t="s">
        <v>64</v>
      </c>
      <c r="K7" s="68"/>
      <c r="L7" s="45"/>
      <c r="M7" s="69" t="s">
        <v>64</v>
      </c>
      <c r="N7" s="68"/>
      <c r="O7" s="66"/>
      <c r="P7" s="69" t="s">
        <v>68</v>
      </c>
      <c r="Q7" s="70" t="str">
        <f>IF(C7="","",PRODUCT(C7,E7,H7,K7,N7))</f>
        <v/>
      </c>
      <c r="R7" s="48" t="str">
        <f>IF(AND(B7="",C7&lt;&gt;""),"←明細欄に入力してください！","")</f>
        <v/>
      </c>
      <c r="S7" s="39" t="str">
        <f>IF(Q7&lt;&gt;"","\","")</f>
        <v/>
      </c>
    </row>
    <row r="8" spans="1:32" ht="14.25">
      <c r="B8" s="56"/>
      <c r="C8" s="67"/>
      <c r="D8" s="69" t="s">
        <v>64</v>
      </c>
      <c r="E8" s="68"/>
      <c r="F8" s="45"/>
      <c r="G8" s="69" t="s">
        <v>64</v>
      </c>
      <c r="H8" s="68"/>
      <c r="I8" s="45"/>
      <c r="J8" s="69" t="s">
        <v>64</v>
      </c>
      <c r="K8" s="68"/>
      <c r="L8" s="45"/>
      <c r="M8" s="69" t="s">
        <v>64</v>
      </c>
      <c r="N8" s="68"/>
      <c r="O8" s="66"/>
      <c r="P8" s="69" t="s">
        <v>68</v>
      </c>
      <c r="Q8" s="70" t="str">
        <f t="shared" ref="Q8:Q50" si="1">IF(C8="","",PRODUCT(C8,E8,H8,K8,N8))</f>
        <v/>
      </c>
      <c r="R8" s="48" t="str">
        <f t="shared" ref="R8:R50" si="2">IF(AND(B8="",C8&lt;&gt;""),"←明細欄に入力してください！","")</f>
        <v/>
      </c>
      <c r="S8" s="39" t="str">
        <f>IF(Q8&lt;&gt;"","\","")</f>
        <v/>
      </c>
    </row>
    <row r="9" spans="1:32" ht="14.25">
      <c r="B9" s="56"/>
      <c r="C9" s="67"/>
      <c r="D9" s="69" t="s">
        <v>64</v>
      </c>
      <c r="E9" s="68"/>
      <c r="F9" s="45"/>
      <c r="G9" s="69" t="s">
        <v>64</v>
      </c>
      <c r="H9" s="68"/>
      <c r="I9" s="45"/>
      <c r="J9" s="69" t="s">
        <v>64</v>
      </c>
      <c r="K9" s="68"/>
      <c r="L9" s="45"/>
      <c r="M9" s="69" t="s">
        <v>64</v>
      </c>
      <c r="N9" s="68"/>
      <c r="O9" s="66"/>
      <c r="P9" s="69" t="s">
        <v>68</v>
      </c>
      <c r="Q9" s="70" t="str">
        <f t="shared" si="1"/>
        <v/>
      </c>
      <c r="R9" s="48" t="str">
        <f t="shared" si="2"/>
        <v/>
      </c>
      <c r="S9" s="39" t="str">
        <f>IF(Q9&lt;&gt;"","\","")</f>
        <v/>
      </c>
    </row>
    <row r="10" spans="1:32" ht="14.25">
      <c r="B10" s="56"/>
      <c r="C10" s="67"/>
      <c r="D10" s="69" t="s">
        <v>64</v>
      </c>
      <c r="E10" s="68"/>
      <c r="F10" s="45"/>
      <c r="G10" s="69" t="s">
        <v>64</v>
      </c>
      <c r="H10" s="68"/>
      <c r="I10" s="45"/>
      <c r="J10" s="69" t="s">
        <v>64</v>
      </c>
      <c r="K10" s="68"/>
      <c r="L10" s="45"/>
      <c r="M10" s="69" t="s">
        <v>64</v>
      </c>
      <c r="N10" s="68"/>
      <c r="O10" s="66"/>
      <c r="P10" s="69" t="s">
        <v>68</v>
      </c>
      <c r="Q10" s="70" t="str">
        <f t="shared" si="1"/>
        <v/>
      </c>
      <c r="R10" s="48" t="str">
        <f t="shared" si="2"/>
        <v/>
      </c>
      <c r="S10" s="39" t="str">
        <f>IF(Q10&lt;&gt;"","\","")</f>
        <v/>
      </c>
      <c r="V10" s="81"/>
      <c r="W10" s="81"/>
      <c r="X10" s="81"/>
      <c r="Y10" s="81"/>
      <c r="Z10" s="81"/>
      <c r="AA10" s="81"/>
      <c r="AB10" s="81"/>
      <c r="AC10" s="81"/>
      <c r="AD10" s="81"/>
      <c r="AE10" s="81"/>
      <c r="AF10" s="81"/>
    </row>
    <row r="11" spans="1:32" ht="14.25">
      <c r="B11" s="56"/>
      <c r="C11" s="67"/>
      <c r="D11" s="69" t="s">
        <v>64</v>
      </c>
      <c r="E11" s="68"/>
      <c r="F11" s="45"/>
      <c r="G11" s="69" t="s">
        <v>64</v>
      </c>
      <c r="H11" s="68"/>
      <c r="I11" s="45"/>
      <c r="J11" s="69" t="s">
        <v>64</v>
      </c>
      <c r="K11" s="68"/>
      <c r="L11" s="45"/>
      <c r="M11" s="69" t="s">
        <v>64</v>
      </c>
      <c r="N11" s="68"/>
      <c r="O11" s="66"/>
      <c r="P11" s="69" t="s">
        <v>68</v>
      </c>
      <c r="Q11" s="70" t="str">
        <f t="shared" si="1"/>
        <v/>
      </c>
      <c r="R11" s="48" t="str">
        <f t="shared" si="2"/>
        <v/>
      </c>
      <c r="S11" s="39" t="str">
        <f>IF(Q11&lt;&gt;"","\","")</f>
        <v/>
      </c>
    </row>
    <row r="12" spans="1:32" ht="14.25">
      <c r="B12" s="56"/>
      <c r="C12" s="67"/>
      <c r="D12" s="69" t="s">
        <v>64</v>
      </c>
      <c r="E12" s="68"/>
      <c r="F12" s="45"/>
      <c r="G12" s="69" t="s">
        <v>64</v>
      </c>
      <c r="H12" s="68"/>
      <c r="I12" s="45"/>
      <c r="J12" s="69" t="s">
        <v>64</v>
      </c>
      <c r="K12" s="68"/>
      <c r="L12" s="45"/>
      <c r="M12" s="69" t="s">
        <v>64</v>
      </c>
      <c r="N12" s="68"/>
      <c r="O12" s="66"/>
      <c r="P12" s="69" t="s">
        <v>68</v>
      </c>
      <c r="Q12" s="70" t="str">
        <f t="shared" si="1"/>
        <v/>
      </c>
      <c r="R12" s="48" t="str">
        <f t="shared" si="2"/>
        <v/>
      </c>
    </row>
    <row r="13" spans="1:32" ht="14.25">
      <c r="B13" s="56"/>
      <c r="C13" s="67"/>
      <c r="D13" s="69" t="s">
        <v>64</v>
      </c>
      <c r="E13" s="68"/>
      <c r="F13" s="45"/>
      <c r="G13" s="69" t="s">
        <v>64</v>
      </c>
      <c r="H13" s="68"/>
      <c r="I13" s="45"/>
      <c r="J13" s="69" t="s">
        <v>64</v>
      </c>
      <c r="K13" s="68"/>
      <c r="L13" s="45"/>
      <c r="M13" s="69" t="s">
        <v>64</v>
      </c>
      <c r="N13" s="68"/>
      <c r="O13" s="66"/>
      <c r="P13" s="69" t="s">
        <v>68</v>
      </c>
      <c r="Q13" s="70" t="str">
        <f t="shared" si="1"/>
        <v/>
      </c>
      <c r="R13" s="48" t="str">
        <f t="shared" si="2"/>
        <v/>
      </c>
    </row>
    <row r="14" spans="1:32" ht="14.25">
      <c r="B14" s="56"/>
      <c r="C14" s="67"/>
      <c r="D14" s="69" t="s">
        <v>64</v>
      </c>
      <c r="E14" s="68"/>
      <c r="F14" s="45"/>
      <c r="G14" s="69" t="s">
        <v>64</v>
      </c>
      <c r="H14" s="68"/>
      <c r="I14" s="45"/>
      <c r="J14" s="69" t="s">
        <v>64</v>
      </c>
      <c r="K14" s="68"/>
      <c r="L14" s="45"/>
      <c r="M14" s="69" t="s">
        <v>64</v>
      </c>
      <c r="N14" s="68"/>
      <c r="O14" s="66"/>
      <c r="P14" s="69" t="s">
        <v>68</v>
      </c>
      <c r="Q14" s="70" t="str">
        <f t="shared" si="1"/>
        <v/>
      </c>
      <c r="R14" s="48" t="str">
        <f t="shared" si="2"/>
        <v/>
      </c>
    </row>
    <row r="15" spans="1:32" ht="14.25">
      <c r="B15" s="56"/>
      <c r="C15" s="67"/>
      <c r="D15" s="69" t="s">
        <v>64</v>
      </c>
      <c r="E15" s="68"/>
      <c r="F15" s="45"/>
      <c r="G15" s="69" t="s">
        <v>64</v>
      </c>
      <c r="H15" s="68"/>
      <c r="I15" s="45"/>
      <c r="J15" s="69" t="s">
        <v>64</v>
      </c>
      <c r="K15" s="68"/>
      <c r="L15" s="45"/>
      <c r="M15" s="69" t="s">
        <v>64</v>
      </c>
      <c r="N15" s="68"/>
      <c r="O15" s="66"/>
      <c r="P15" s="69" t="s">
        <v>68</v>
      </c>
      <c r="Q15" s="70" t="str">
        <f t="shared" si="1"/>
        <v/>
      </c>
      <c r="R15" s="48" t="str">
        <f t="shared" si="2"/>
        <v/>
      </c>
    </row>
    <row r="16" spans="1:32" ht="14.25">
      <c r="B16" s="56"/>
      <c r="C16" s="67"/>
      <c r="D16" s="69" t="s">
        <v>64</v>
      </c>
      <c r="E16" s="68"/>
      <c r="F16" s="45"/>
      <c r="G16" s="69" t="s">
        <v>64</v>
      </c>
      <c r="H16" s="68"/>
      <c r="I16" s="45"/>
      <c r="J16" s="69" t="s">
        <v>64</v>
      </c>
      <c r="K16" s="68"/>
      <c r="L16" s="45"/>
      <c r="M16" s="69" t="s">
        <v>64</v>
      </c>
      <c r="N16" s="68"/>
      <c r="O16" s="66"/>
      <c r="P16" s="69" t="s">
        <v>68</v>
      </c>
      <c r="Q16" s="70" t="str">
        <f t="shared" si="1"/>
        <v/>
      </c>
      <c r="R16" s="48" t="str">
        <f t="shared" si="2"/>
        <v/>
      </c>
    </row>
    <row r="17" spans="2:18" ht="14.25">
      <c r="B17" s="56"/>
      <c r="C17" s="67"/>
      <c r="D17" s="69" t="s">
        <v>64</v>
      </c>
      <c r="E17" s="68"/>
      <c r="F17" s="45"/>
      <c r="G17" s="69" t="s">
        <v>64</v>
      </c>
      <c r="H17" s="68"/>
      <c r="I17" s="45"/>
      <c r="J17" s="69" t="s">
        <v>64</v>
      </c>
      <c r="K17" s="68"/>
      <c r="L17" s="45"/>
      <c r="M17" s="69" t="s">
        <v>64</v>
      </c>
      <c r="N17" s="68"/>
      <c r="O17" s="66"/>
      <c r="P17" s="69" t="s">
        <v>68</v>
      </c>
      <c r="Q17" s="70" t="str">
        <f t="shared" si="1"/>
        <v/>
      </c>
      <c r="R17" s="48" t="str">
        <f t="shared" si="2"/>
        <v/>
      </c>
    </row>
    <row r="18" spans="2:18" ht="14.25">
      <c r="B18" s="56"/>
      <c r="C18" s="67"/>
      <c r="D18" s="69" t="s">
        <v>64</v>
      </c>
      <c r="E18" s="68"/>
      <c r="F18" s="45"/>
      <c r="G18" s="69" t="s">
        <v>64</v>
      </c>
      <c r="H18" s="68"/>
      <c r="I18" s="45"/>
      <c r="J18" s="69" t="s">
        <v>64</v>
      </c>
      <c r="K18" s="68"/>
      <c r="L18" s="45"/>
      <c r="M18" s="69" t="s">
        <v>64</v>
      </c>
      <c r="N18" s="68"/>
      <c r="O18" s="66"/>
      <c r="P18" s="69" t="s">
        <v>68</v>
      </c>
      <c r="Q18" s="70" t="str">
        <f t="shared" si="1"/>
        <v/>
      </c>
      <c r="R18" s="48" t="str">
        <f t="shared" si="2"/>
        <v/>
      </c>
    </row>
    <row r="19" spans="2:18" ht="14.25">
      <c r="B19" s="56"/>
      <c r="C19" s="67"/>
      <c r="D19" s="69" t="s">
        <v>64</v>
      </c>
      <c r="E19" s="68"/>
      <c r="F19" s="45"/>
      <c r="G19" s="69" t="s">
        <v>64</v>
      </c>
      <c r="H19" s="68"/>
      <c r="I19" s="45"/>
      <c r="J19" s="69" t="s">
        <v>64</v>
      </c>
      <c r="K19" s="68"/>
      <c r="L19" s="45"/>
      <c r="M19" s="69" t="s">
        <v>64</v>
      </c>
      <c r="N19" s="68"/>
      <c r="O19" s="66"/>
      <c r="P19" s="69" t="s">
        <v>68</v>
      </c>
      <c r="Q19" s="70" t="str">
        <f t="shared" si="1"/>
        <v/>
      </c>
      <c r="R19" s="48" t="str">
        <f t="shared" si="2"/>
        <v/>
      </c>
    </row>
    <row r="20" spans="2:18" ht="14.25">
      <c r="B20" s="56"/>
      <c r="C20" s="67"/>
      <c r="D20" s="69" t="s">
        <v>64</v>
      </c>
      <c r="E20" s="68"/>
      <c r="F20" s="45"/>
      <c r="G20" s="69" t="s">
        <v>64</v>
      </c>
      <c r="H20" s="68"/>
      <c r="I20" s="45"/>
      <c r="J20" s="69" t="s">
        <v>64</v>
      </c>
      <c r="K20" s="68"/>
      <c r="L20" s="45"/>
      <c r="M20" s="69" t="s">
        <v>64</v>
      </c>
      <c r="N20" s="68"/>
      <c r="O20" s="66"/>
      <c r="P20" s="69" t="s">
        <v>68</v>
      </c>
      <c r="Q20" s="70" t="str">
        <f t="shared" si="1"/>
        <v/>
      </c>
      <c r="R20" s="48" t="str">
        <f t="shared" si="2"/>
        <v/>
      </c>
    </row>
    <row r="21" spans="2:18" ht="14.25">
      <c r="B21" s="56"/>
      <c r="C21" s="67"/>
      <c r="D21" s="69" t="s">
        <v>64</v>
      </c>
      <c r="E21" s="68"/>
      <c r="F21" s="45"/>
      <c r="G21" s="69" t="s">
        <v>64</v>
      </c>
      <c r="H21" s="68"/>
      <c r="I21" s="45"/>
      <c r="J21" s="69" t="s">
        <v>64</v>
      </c>
      <c r="K21" s="68"/>
      <c r="L21" s="45"/>
      <c r="M21" s="69" t="s">
        <v>64</v>
      </c>
      <c r="N21" s="68"/>
      <c r="O21" s="66"/>
      <c r="P21" s="69" t="s">
        <v>68</v>
      </c>
      <c r="Q21" s="70" t="str">
        <f t="shared" si="1"/>
        <v/>
      </c>
      <c r="R21" s="48" t="str">
        <f t="shared" si="2"/>
        <v/>
      </c>
    </row>
    <row r="22" spans="2:18" ht="14.25">
      <c r="B22" s="56"/>
      <c r="C22" s="67"/>
      <c r="D22" s="69" t="s">
        <v>64</v>
      </c>
      <c r="E22" s="68"/>
      <c r="F22" s="45"/>
      <c r="G22" s="69" t="s">
        <v>64</v>
      </c>
      <c r="H22" s="68"/>
      <c r="I22" s="45"/>
      <c r="J22" s="69" t="s">
        <v>64</v>
      </c>
      <c r="K22" s="68"/>
      <c r="L22" s="45"/>
      <c r="M22" s="69" t="s">
        <v>64</v>
      </c>
      <c r="N22" s="68"/>
      <c r="O22" s="66"/>
      <c r="P22" s="69" t="s">
        <v>68</v>
      </c>
      <c r="Q22" s="70" t="str">
        <f t="shared" si="1"/>
        <v/>
      </c>
      <c r="R22" s="48" t="str">
        <f t="shared" si="2"/>
        <v/>
      </c>
    </row>
    <row r="23" spans="2:18" ht="14.25">
      <c r="B23" s="56"/>
      <c r="C23" s="67"/>
      <c r="D23" s="69" t="s">
        <v>64</v>
      </c>
      <c r="E23" s="68"/>
      <c r="F23" s="45"/>
      <c r="G23" s="69" t="s">
        <v>64</v>
      </c>
      <c r="H23" s="68"/>
      <c r="I23" s="45"/>
      <c r="J23" s="69" t="s">
        <v>64</v>
      </c>
      <c r="K23" s="68"/>
      <c r="L23" s="45"/>
      <c r="M23" s="69" t="s">
        <v>64</v>
      </c>
      <c r="N23" s="68"/>
      <c r="O23" s="66"/>
      <c r="P23" s="69" t="s">
        <v>68</v>
      </c>
      <c r="Q23" s="70" t="str">
        <f t="shared" si="1"/>
        <v/>
      </c>
      <c r="R23" s="48" t="str">
        <f t="shared" si="2"/>
        <v/>
      </c>
    </row>
    <row r="24" spans="2:18" ht="14.25">
      <c r="B24" s="56"/>
      <c r="C24" s="67"/>
      <c r="D24" s="69" t="s">
        <v>64</v>
      </c>
      <c r="E24" s="68"/>
      <c r="F24" s="45"/>
      <c r="G24" s="69" t="s">
        <v>64</v>
      </c>
      <c r="H24" s="68"/>
      <c r="I24" s="45"/>
      <c r="J24" s="69" t="s">
        <v>64</v>
      </c>
      <c r="K24" s="68"/>
      <c r="L24" s="45"/>
      <c r="M24" s="69" t="s">
        <v>64</v>
      </c>
      <c r="N24" s="68"/>
      <c r="O24" s="66"/>
      <c r="P24" s="69" t="s">
        <v>68</v>
      </c>
      <c r="Q24" s="70" t="str">
        <f t="shared" si="1"/>
        <v/>
      </c>
      <c r="R24" s="48" t="str">
        <f t="shared" si="2"/>
        <v/>
      </c>
    </row>
    <row r="25" spans="2:18" ht="14.25">
      <c r="B25" s="56"/>
      <c r="C25" s="67"/>
      <c r="D25" s="69" t="s">
        <v>64</v>
      </c>
      <c r="E25" s="68"/>
      <c r="F25" s="45"/>
      <c r="G25" s="69" t="s">
        <v>64</v>
      </c>
      <c r="H25" s="68"/>
      <c r="I25" s="45"/>
      <c r="J25" s="69" t="s">
        <v>64</v>
      </c>
      <c r="K25" s="68"/>
      <c r="L25" s="45"/>
      <c r="M25" s="69" t="s">
        <v>64</v>
      </c>
      <c r="N25" s="68"/>
      <c r="O25" s="66"/>
      <c r="P25" s="69" t="s">
        <v>68</v>
      </c>
      <c r="Q25" s="70" t="str">
        <f t="shared" si="1"/>
        <v/>
      </c>
      <c r="R25" s="48" t="str">
        <f t="shared" si="2"/>
        <v/>
      </c>
    </row>
    <row r="26" spans="2:18" ht="14.25">
      <c r="B26" s="56"/>
      <c r="C26" s="67"/>
      <c r="D26" s="69" t="s">
        <v>64</v>
      </c>
      <c r="E26" s="68"/>
      <c r="F26" s="45"/>
      <c r="G26" s="69" t="s">
        <v>64</v>
      </c>
      <c r="H26" s="68"/>
      <c r="I26" s="45"/>
      <c r="J26" s="69" t="s">
        <v>64</v>
      </c>
      <c r="K26" s="68"/>
      <c r="L26" s="45"/>
      <c r="M26" s="69" t="s">
        <v>64</v>
      </c>
      <c r="N26" s="68"/>
      <c r="O26" s="66"/>
      <c r="P26" s="69" t="s">
        <v>68</v>
      </c>
      <c r="Q26" s="70" t="str">
        <f t="shared" si="1"/>
        <v/>
      </c>
      <c r="R26" s="48" t="str">
        <f t="shared" si="2"/>
        <v/>
      </c>
    </row>
    <row r="27" spans="2:18" ht="14.25">
      <c r="B27" s="56"/>
      <c r="C27" s="67"/>
      <c r="D27" s="69" t="s">
        <v>64</v>
      </c>
      <c r="E27" s="68"/>
      <c r="F27" s="45"/>
      <c r="G27" s="69" t="s">
        <v>64</v>
      </c>
      <c r="H27" s="68"/>
      <c r="I27" s="45"/>
      <c r="J27" s="69" t="s">
        <v>64</v>
      </c>
      <c r="K27" s="68"/>
      <c r="L27" s="45"/>
      <c r="M27" s="69" t="s">
        <v>64</v>
      </c>
      <c r="N27" s="68"/>
      <c r="O27" s="66"/>
      <c r="P27" s="69" t="s">
        <v>68</v>
      </c>
      <c r="Q27" s="70" t="str">
        <f t="shared" si="1"/>
        <v/>
      </c>
      <c r="R27" s="48" t="str">
        <f t="shared" si="2"/>
        <v/>
      </c>
    </row>
    <row r="28" spans="2:18" ht="14.25">
      <c r="B28" s="56"/>
      <c r="C28" s="67"/>
      <c r="D28" s="69" t="s">
        <v>64</v>
      </c>
      <c r="E28" s="68"/>
      <c r="F28" s="45"/>
      <c r="G28" s="69" t="s">
        <v>64</v>
      </c>
      <c r="H28" s="68"/>
      <c r="I28" s="45"/>
      <c r="J28" s="69" t="s">
        <v>64</v>
      </c>
      <c r="K28" s="68"/>
      <c r="L28" s="45"/>
      <c r="M28" s="69" t="s">
        <v>64</v>
      </c>
      <c r="N28" s="68"/>
      <c r="O28" s="66"/>
      <c r="P28" s="69" t="s">
        <v>68</v>
      </c>
      <c r="Q28" s="70" t="str">
        <f t="shared" si="1"/>
        <v/>
      </c>
      <c r="R28" s="48" t="str">
        <f t="shared" si="2"/>
        <v/>
      </c>
    </row>
    <row r="29" spans="2:18" ht="14.25">
      <c r="B29" s="56"/>
      <c r="C29" s="67"/>
      <c r="D29" s="69" t="s">
        <v>64</v>
      </c>
      <c r="E29" s="68"/>
      <c r="F29" s="45"/>
      <c r="G29" s="69" t="s">
        <v>64</v>
      </c>
      <c r="H29" s="68"/>
      <c r="I29" s="45"/>
      <c r="J29" s="69" t="s">
        <v>64</v>
      </c>
      <c r="K29" s="68"/>
      <c r="L29" s="45"/>
      <c r="M29" s="69" t="s">
        <v>64</v>
      </c>
      <c r="N29" s="68"/>
      <c r="O29" s="66"/>
      <c r="P29" s="69" t="s">
        <v>68</v>
      </c>
      <c r="Q29" s="70" t="str">
        <f t="shared" si="1"/>
        <v/>
      </c>
      <c r="R29" s="48" t="str">
        <f t="shared" si="2"/>
        <v/>
      </c>
    </row>
    <row r="30" spans="2:18" ht="14.25">
      <c r="B30" s="56"/>
      <c r="C30" s="67"/>
      <c r="D30" s="69" t="s">
        <v>64</v>
      </c>
      <c r="E30" s="68"/>
      <c r="F30" s="45"/>
      <c r="G30" s="69" t="s">
        <v>64</v>
      </c>
      <c r="H30" s="68"/>
      <c r="I30" s="45"/>
      <c r="J30" s="69" t="s">
        <v>64</v>
      </c>
      <c r="K30" s="68"/>
      <c r="L30" s="45"/>
      <c r="M30" s="69" t="s">
        <v>64</v>
      </c>
      <c r="N30" s="68"/>
      <c r="O30" s="66"/>
      <c r="P30" s="69" t="s">
        <v>68</v>
      </c>
      <c r="Q30" s="70" t="str">
        <f t="shared" si="1"/>
        <v/>
      </c>
      <c r="R30" s="48" t="str">
        <f t="shared" si="2"/>
        <v/>
      </c>
    </row>
    <row r="31" spans="2:18" ht="14.25">
      <c r="B31" s="56"/>
      <c r="C31" s="67"/>
      <c r="D31" s="69" t="s">
        <v>64</v>
      </c>
      <c r="E31" s="68"/>
      <c r="F31" s="45"/>
      <c r="G31" s="69" t="s">
        <v>64</v>
      </c>
      <c r="H31" s="68"/>
      <c r="I31" s="45"/>
      <c r="J31" s="69" t="s">
        <v>64</v>
      </c>
      <c r="K31" s="68"/>
      <c r="L31" s="45"/>
      <c r="M31" s="69" t="s">
        <v>64</v>
      </c>
      <c r="N31" s="68"/>
      <c r="O31" s="66"/>
      <c r="P31" s="69" t="s">
        <v>68</v>
      </c>
      <c r="Q31" s="70" t="str">
        <f t="shared" si="1"/>
        <v/>
      </c>
      <c r="R31" s="48" t="str">
        <f t="shared" si="2"/>
        <v/>
      </c>
    </row>
    <row r="32" spans="2:18" ht="14.25">
      <c r="B32" s="56"/>
      <c r="C32" s="67"/>
      <c r="D32" s="69" t="s">
        <v>64</v>
      </c>
      <c r="E32" s="68"/>
      <c r="F32" s="45"/>
      <c r="G32" s="69" t="s">
        <v>64</v>
      </c>
      <c r="H32" s="68"/>
      <c r="I32" s="45"/>
      <c r="J32" s="69" t="s">
        <v>64</v>
      </c>
      <c r="K32" s="68"/>
      <c r="L32" s="45"/>
      <c r="M32" s="69" t="s">
        <v>64</v>
      </c>
      <c r="N32" s="68"/>
      <c r="O32" s="66"/>
      <c r="P32" s="69" t="s">
        <v>68</v>
      </c>
      <c r="Q32" s="70" t="str">
        <f t="shared" si="1"/>
        <v/>
      </c>
      <c r="R32" s="48" t="str">
        <f t="shared" si="2"/>
        <v/>
      </c>
    </row>
    <row r="33" spans="2:18" ht="14.25">
      <c r="B33" s="56"/>
      <c r="C33" s="67"/>
      <c r="D33" s="69" t="s">
        <v>64</v>
      </c>
      <c r="E33" s="68"/>
      <c r="F33" s="45"/>
      <c r="G33" s="69" t="s">
        <v>64</v>
      </c>
      <c r="H33" s="68"/>
      <c r="I33" s="45"/>
      <c r="J33" s="69" t="s">
        <v>64</v>
      </c>
      <c r="K33" s="68"/>
      <c r="L33" s="45"/>
      <c r="M33" s="69" t="s">
        <v>64</v>
      </c>
      <c r="N33" s="68"/>
      <c r="O33" s="66"/>
      <c r="P33" s="69" t="s">
        <v>68</v>
      </c>
      <c r="Q33" s="70" t="str">
        <f t="shared" si="1"/>
        <v/>
      </c>
      <c r="R33" s="48" t="str">
        <f t="shared" si="2"/>
        <v/>
      </c>
    </row>
    <row r="34" spans="2:18" ht="14.25">
      <c r="B34" s="56"/>
      <c r="C34" s="67"/>
      <c r="D34" s="69" t="s">
        <v>64</v>
      </c>
      <c r="E34" s="68"/>
      <c r="F34" s="45"/>
      <c r="G34" s="69" t="s">
        <v>64</v>
      </c>
      <c r="H34" s="68"/>
      <c r="I34" s="45"/>
      <c r="J34" s="69" t="s">
        <v>64</v>
      </c>
      <c r="K34" s="68"/>
      <c r="L34" s="45"/>
      <c r="M34" s="69" t="s">
        <v>64</v>
      </c>
      <c r="N34" s="68"/>
      <c r="O34" s="66"/>
      <c r="P34" s="69" t="s">
        <v>68</v>
      </c>
      <c r="Q34" s="70" t="str">
        <f t="shared" si="1"/>
        <v/>
      </c>
      <c r="R34" s="48" t="str">
        <f t="shared" si="2"/>
        <v/>
      </c>
    </row>
    <row r="35" spans="2:18" ht="14.25">
      <c r="B35" s="56"/>
      <c r="C35" s="67"/>
      <c r="D35" s="69" t="s">
        <v>64</v>
      </c>
      <c r="E35" s="68"/>
      <c r="F35" s="45"/>
      <c r="G35" s="69" t="s">
        <v>64</v>
      </c>
      <c r="H35" s="68"/>
      <c r="I35" s="45"/>
      <c r="J35" s="69" t="s">
        <v>64</v>
      </c>
      <c r="K35" s="68"/>
      <c r="L35" s="45"/>
      <c r="M35" s="69" t="s">
        <v>64</v>
      </c>
      <c r="N35" s="68"/>
      <c r="O35" s="66"/>
      <c r="P35" s="69" t="s">
        <v>68</v>
      </c>
      <c r="Q35" s="70" t="str">
        <f t="shared" si="1"/>
        <v/>
      </c>
      <c r="R35" s="48" t="str">
        <f t="shared" si="2"/>
        <v/>
      </c>
    </row>
    <row r="36" spans="2:18" ht="14.25">
      <c r="B36" s="56"/>
      <c r="C36" s="67"/>
      <c r="D36" s="69" t="s">
        <v>64</v>
      </c>
      <c r="E36" s="68"/>
      <c r="F36" s="45"/>
      <c r="G36" s="69" t="s">
        <v>64</v>
      </c>
      <c r="H36" s="68"/>
      <c r="I36" s="45"/>
      <c r="J36" s="69" t="s">
        <v>64</v>
      </c>
      <c r="K36" s="68"/>
      <c r="L36" s="45"/>
      <c r="M36" s="69" t="s">
        <v>64</v>
      </c>
      <c r="N36" s="68"/>
      <c r="O36" s="66"/>
      <c r="P36" s="69" t="s">
        <v>68</v>
      </c>
      <c r="Q36" s="70" t="str">
        <f t="shared" si="1"/>
        <v/>
      </c>
      <c r="R36" s="48" t="str">
        <f t="shared" si="2"/>
        <v/>
      </c>
    </row>
    <row r="37" spans="2:18" ht="14.25">
      <c r="B37" s="56"/>
      <c r="C37" s="67"/>
      <c r="D37" s="69" t="s">
        <v>64</v>
      </c>
      <c r="E37" s="68"/>
      <c r="F37" s="45"/>
      <c r="G37" s="69" t="s">
        <v>64</v>
      </c>
      <c r="H37" s="68"/>
      <c r="I37" s="45"/>
      <c r="J37" s="69" t="s">
        <v>64</v>
      </c>
      <c r="K37" s="68"/>
      <c r="L37" s="45"/>
      <c r="M37" s="69" t="s">
        <v>64</v>
      </c>
      <c r="N37" s="68"/>
      <c r="O37" s="66"/>
      <c r="P37" s="69" t="s">
        <v>68</v>
      </c>
      <c r="Q37" s="70" t="str">
        <f t="shared" si="1"/>
        <v/>
      </c>
      <c r="R37" s="48" t="str">
        <f t="shared" si="2"/>
        <v/>
      </c>
    </row>
    <row r="38" spans="2:18" ht="14.25">
      <c r="B38" s="56"/>
      <c r="C38" s="67"/>
      <c r="D38" s="69" t="s">
        <v>64</v>
      </c>
      <c r="E38" s="68"/>
      <c r="F38" s="45"/>
      <c r="G38" s="69" t="s">
        <v>64</v>
      </c>
      <c r="H38" s="68"/>
      <c r="I38" s="45"/>
      <c r="J38" s="69" t="s">
        <v>64</v>
      </c>
      <c r="K38" s="68"/>
      <c r="L38" s="45"/>
      <c r="M38" s="69" t="s">
        <v>64</v>
      </c>
      <c r="N38" s="68"/>
      <c r="O38" s="66"/>
      <c r="P38" s="69" t="s">
        <v>68</v>
      </c>
      <c r="Q38" s="70" t="str">
        <f t="shared" si="1"/>
        <v/>
      </c>
      <c r="R38" s="48" t="str">
        <f t="shared" si="2"/>
        <v/>
      </c>
    </row>
    <row r="39" spans="2:18" ht="14.25">
      <c r="B39" s="56"/>
      <c r="C39" s="67"/>
      <c r="D39" s="69" t="s">
        <v>64</v>
      </c>
      <c r="E39" s="68"/>
      <c r="F39" s="45"/>
      <c r="G39" s="69" t="s">
        <v>64</v>
      </c>
      <c r="H39" s="68"/>
      <c r="I39" s="45"/>
      <c r="J39" s="69" t="s">
        <v>64</v>
      </c>
      <c r="K39" s="68"/>
      <c r="L39" s="45"/>
      <c r="M39" s="69" t="s">
        <v>64</v>
      </c>
      <c r="N39" s="68"/>
      <c r="O39" s="66"/>
      <c r="P39" s="69" t="s">
        <v>68</v>
      </c>
      <c r="Q39" s="70" t="str">
        <f t="shared" si="1"/>
        <v/>
      </c>
      <c r="R39" s="48" t="str">
        <f t="shared" si="2"/>
        <v/>
      </c>
    </row>
    <row r="40" spans="2:18" ht="14.25">
      <c r="B40" s="56"/>
      <c r="C40" s="67"/>
      <c r="D40" s="69" t="s">
        <v>64</v>
      </c>
      <c r="E40" s="68"/>
      <c r="F40" s="45"/>
      <c r="G40" s="69" t="s">
        <v>64</v>
      </c>
      <c r="H40" s="68"/>
      <c r="I40" s="45"/>
      <c r="J40" s="69" t="s">
        <v>64</v>
      </c>
      <c r="K40" s="68"/>
      <c r="L40" s="45"/>
      <c r="M40" s="69" t="s">
        <v>64</v>
      </c>
      <c r="N40" s="68"/>
      <c r="O40" s="66"/>
      <c r="P40" s="69" t="s">
        <v>68</v>
      </c>
      <c r="Q40" s="70" t="str">
        <f t="shared" si="1"/>
        <v/>
      </c>
      <c r="R40" s="48" t="str">
        <f t="shared" si="2"/>
        <v/>
      </c>
    </row>
    <row r="41" spans="2:18" ht="14.25">
      <c r="B41" s="56"/>
      <c r="C41" s="67"/>
      <c r="D41" s="69" t="s">
        <v>64</v>
      </c>
      <c r="E41" s="68"/>
      <c r="F41" s="45"/>
      <c r="G41" s="69" t="s">
        <v>64</v>
      </c>
      <c r="H41" s="68"/>
      <c r="I41" s="45"/>
      <c r="J41" s="69" t="s">
        <v>64</v>
      </c>
      <c r="K41" s="68"/>
      <c r="L41" s="45"/>
      <c r="M41" s="69" t="s">
        <v>64</v>
      </c>
      <c r="N41" s="68"/>
      <c r="O41" s="66"/>
      <c r="P41" s="69" t="s">
        <v>68</v>
      </c>
      <c r="Q41" s="70" t="str">
        <f t="shared" si="1"/>
        <v/>
      </c>
      <c r="R41" s="48" t="str">
        <f t="shared" si="2"/>
        <v/>
      </c>
    </row>
    <row r="42" spans="2:18" ht="14.25">
      <c r="B42" s="56"/>
      <c r="C42" s="67"/>
      <c r="D42" s="69" t="s">
        <v>64</v>
      </c>
      <c r="E42" s="68"/>
      <c r="F42" s="45"/>
      <c r="G42" s="69" t="s">
        <v>64</v>
      </c>
      <c r="H42" s="68"/>
      <c r="I42" s="45"/>
      <c r="J42" s="69" t="s">
        <v>64</v>
      </c>
      <c r="K42" s="68"/>
      <c r="L42" s="45"/>
      <c r="M42" s="69" t="s">
        <v>64</v>
      </c>
      <c r="N42" s="68"/>
      <c r="O42" s="66"/>
      <c r="P42" s="69" t="s">
        <v>68</v>
      </c>
      <c r="Q42" s="70" t="str">
        <f t="shared" si="1"/>
        <v/>
      </c>
      <c r="R42" s="48" t="str">
        <f t="shared" si="2"/>
        <v/>
      </c>
    </row>
    <row r="43" spans="2:18" ht="14.25">
      <c r="B43" s="56"/>
      <c r="C43" s="67"/>
      <c r="D43" s="69" t="s">
        <v>64</v>
      </c>
      <c r="E43" s="68"/>
      <c r="F43" s="45"/>
      <c r="G43" s="69" t="s">
        <v>64</v>
      </c>
      <c r="H43" s="68"/>
      <c r="I43" s="45"/>
      <c r="J43" s="69" t="s">
        <v>64</v>
      </c>
      <c r="K43" s="68"/>
      <c r="L43" s="45"/>
      <c r="M43" s="69" t="s">
        <v>64</v>
      </c>
      <c r="N43" s="68"/>
      <c r="O43" s="66"/>
      <c r="P43" s="69" t="s">
        <v>68</v>
      </c>
      <c r="Q43" s="70" t="str">
        <f t="shared" si="1"/>
        <v/>
      </c>
      <c r="R43" s="48" t="str">
        <f t="shared" si="2"/>
        <v/>
      </c>
    </row>
    <row r="44" spans="2:18" ht="14.25">
      <c r="B44" s="56"/>
      <c r="C44" s="67"/>
      <c r="D44" s="69" t="s">
        <v>64</v>
      </c>
      <c r="E44" s="68"/>
      <c r="F44" s="45"/>
      <c r="G44" s="69" t="s">
        <v>64</v>
      </c>
      <c r="H44" s="68"/>
      <c r="I44" s="45"/>
      <c r="J44" s="69" t="s">
        <v>64</v>
      </c>
      <c r="K44" s="68"/>
      <c r="L44" s="45"/>
      <c r="M44" s="69" t="s">
        <v>64</v>
      </c>
      <c r="N44" s="68"/>
      <c r="O44" s="66"/>
      <c r="P44" s="69" t="s">
        <v>68</v>
      </c>
      <c r="Q44" s="70" t="str">
        <f t="shared" si="1"/>
        <v/>
      </c>
      <c r="R44" s="48" t="str">
        <f t="shared" si="2"/>
        <v/>
      </c>
    </row>
    <row r="45" spans="2:18" ht="14.25">
      <c r="B45" s="56"/>
      <c r="C45" s="67"/>
      <c r="D45" s="69" t="s">
        <v>64</v>
      </c>
      <c r="E45" s="68"/>
      <c r="F45" s="45"/>
      <c r="G45" s="69" t="s">
        <v>64</v>
      </c>
      <c r="H45" s="68"/>
      <c r="I45" s="45"/>
      <c r="J45" s="69" t="s">
        <v>64</v>
      </c>
      <c r="K45" s="68"/>
      <c r="L45" s="45"/>
      <c r="M45" s="69" t="s">
        <v>64</v>
      </c>
      <c r="N45" s="68"/>
      <c r="O45" s="66"/>
      <c r="P45" s="69" t="s">
        <v>68</v>
      </c>
      <c r="Q45" s="70" t="str">
        <f t="shared" si="1"/>
        <v/>
      </c>
      <c r="R45" s="48" t="str">
        <f t="shared" si="2"/>
        <v/>
      </c>
    </row>
    <row r="46" spans="2:18" ht="14.25">
      <c r="B46" s="56"/>
      <c r="C46" s="67"/>
      <c r="D46" s="69" t="s">
        <v>64</v>
      </c>
      <c r="E46" s="68"/>
      <c r="F46" s="45"/>
      <c r="G46" s="69" t="s">
        <v>64</v>
      </c>
      <c r="H46" s="68"/>
      <c r="I46" s="45"/>
      <c r="J46" s="69" t="s">
        <v>64</v>
      </c>
      <c r="K46" s="68"/>
      <c r="L46" s="45"/>
      <c r="M46" s="69" t="s">
        <v>64</v>
      </c>
      <c r="N46" s="68"/>
      <c r="O46" s="66"/>
      <c r="P46" s="69" t="s">
        <v>68</v>
      </c>
      <c r="Q46" s="70" t="str">
        <f t="shared" si="1"/>
        <v/>
      </c>
      <c r="R46" s="48" t="str">
        <f t="shared" si="2"/>
        <v/>
      </c>
    </row>
    <row r="47" spans="2:18" ht="14.25">
      <c r="B47" s="56"/>
      <c r="C47" s="67"/>
      <c r="D47" s="69" t="s">
        <v>64</v>
      </c>
      <c r="E47" s="68"/>
      <c r="F47" s="45"/>
      <c r="G47" s="69" t="s">
        <v>64</v>
      </c>
      <c r="H47" s="68"/>
      <c r="I47" s="45"/>
      <c r="J47" s="69" t="s">
        <v>64</v>
      </c>
      <c r="K47" s="68"/>
      <c r="L47" s="45"/>
      <c r="M47" s="69" t="s">
        <v>64</v>
      </c>
      <c r="N47" s="68"/>
      <c r="O47" s="66"/>
      <c r="P47" s="69" t="s">
        <v>68</v>
      </c>
      <c r="Q47" s="70" t="str">
        <f t="shared" si="1"/>
        <v/>
      </c>
      <c r="R47" s="48" t="str">
        <f t="shared" si="2"/>
        <v/>
      </c>
    </row>
    <row r="48" spans="2:18" ht="14.25">
      <c r="B48" s="56"/>
      <c r="C48" s="67"/>
      <c r="D48" s="69" t="s">
        <v>64</v>
      </c>
      <c r="E48" s="68"/>
      <c r="F48" s="45"/>
      <c r="G48" s="69" t="s">
        <v>64</v>
      </c>
      <c r="H48" s="68"/>
      <c r="I48" s="45"/>
      <c r="J48" s="69" t="s">
        <v>64</v>
      </c>
      <c r="K48" s="68"/>
      <c r="L48" s="45"/>
      <c r="M48" s="69" t="s">
        <v>64</v>
      </c>
      <c r="N48" s="68"/>
      <c r="O48" s="66"/>
      <c r="P48" s="69" t="s">
        <v>68</v>
      </c>
      <c r="Q48" s="70" t="str">
        <f t="shared" si="1"/>
        <v/>
      </c>
      <c r="R48" s="48" t="str">
        <f t="shared" si="2"/>
        <v/>
      </c>
    </row>
    <row r="49" spans="2:18" ht="14.25">
      <c r="B49" s="56"/>
      <c r="C49" s="67"/>
      <c r="D49" s="69" t="s">
        <v>64</v>
      </c>
      <c r="E49" s="68"/>
      <c r="F49" s="45"/>
      <c r="G49" s="69" t="s">
        <v>64</v>
      </c>
      <c r="H49" s="68"/>
      <c r="I49" s="45"/>
      <c r="J49" s="69" t="s">
        <v>64</v>
      </c>
      <c r="K49" s="68"/>
      <c r="L49" s="45"/>
      <c r="M49" s="69" t="s">
        <v>64</v>
      </c>
      <c r="N49" s="68"/>
      <c r="O49" s="66"/>
      <c r="P49" s="69" t="s">
        <v>68</v>
      </c>
      <c r="Q49" s="70" t="str">
        <f t="shared" si="1"/>
        <v/>
      </c>
      <c r="R49" s="48" t="str">
        <f t="shared" si="2"/>
        <v/>
      </c>
    </row>
    <row r="50" spans="2:18" ht="14.25">
      <c r="B50" s="56"/>
      <c r="C50" s="67"/>
      <c r="D50" s="69" t="s">
        <v>64</v>
      </c>
      <c r="E50" s="68"/>
      <c r="F50" s="45"/>
      <c r="G50" s="69" t="s">
        <v>64</v>
      </c>
      <c r="H50" s="68"/>
      <c r="I50" s="45"/>
      <c r="J50" s="69" t="s">
        <v>64</v>
      </c>
      <c r="K50" s="68"/>
      <c r="L50" s="45"/>
      <c r="M50" s="69" t="s">
        <v>64</v>
      </c>
      <c r="N50" s="68"/>
      <c r="O50" s="66"/>
      <c r="P50" s="69" t="s">
        <v>68</v>
      </c>
      <c r="Q50" s="70" t="str">
        <f t="shared" si="1"/>
        <v/>
      </c>
      <c r="R50" s="48" t="str">
        <f t="shared" si="2"/>
        <v/>
      </c>
    </row>
  </sheetData>
  <sheetProtection sheet="1" objects="1" scenarios="1"/>
  <mergeCells count="5">
    <mergeCell ref="E4:F4"/>
    <mergeCell ref="H4:I4"/>
    <mergeCell ref="K4:L4"/>
    <mergeCell ref="N4:O4"/>
    <mergeCell ref="E6:O6"/>
  </mergeCells>
  <phoneticPr fontId="2"/>
  <dataValidations count="1">
    <dataValidation type="whole" allowBlank="1" showInputMessage="1" showErrorMessage="1" sqref="C7:C50">
      <formula1>1</formula1>
      <formula2>10000000</formula2>
    </dataValidation>
  </dataValidations>
  <hyperlinks>
    <hyperlink ref="Q2" location="予算書!A1" display="←戻る"/>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dimension ref="A1:AF50"/>
  <sheetViews>
    <sheetView workbookViewId="0">
      <selection activeCell="C2" sqref="C2"/>
    </sheetView>
  </sheetViews>
  <sheetFormatPr defaultRowHeight="13.5"/>
  <cols>
    <col min="1" max="1" width="3.5" style="48" customWidth="1"/>
    <col min="2" max="2" width="30.75" style="48" customWidth="1"/>
    <col min="3" max="3" width="14.25" style="64" customWidth="1"/>
    <col min="4" max="4" width="2.125" style="48" customWidth="1"/>
    <col min="5" max="6" width="4.5" style="48" customWidth="1"/>
    <col min="7" max="7" width="2.125" style="48" customWidth="1"/>
    <col min="8" max="9" width="4.5" style="48" customWidth="1"/>
    <col min="10" max="10" width="2.125" style="48" customWidth="1"/>
    <col min="11" max="12" width="4.5" style="48" customWidth="1"/>
    <col min="13" max="13" width="2.125" style="48" customWidth="1"/>
    <col min="14" max="15" width="4.5" style="48" customWidth="1"/>
    <col min="16" max="16" width="2.125" style="48" customWidth="1"/>
    <col min="17" max="17" width="14.875" style="48" customWidth="1"/>
    <col min="18" max="18" width="3.375" style="48" customWidth="1"/>
    <col min="19" max="19" width="9" style="48" hidden="1" customWidth="1"/>
    <col min="20" max="16384" width="9" style="48"/>
  </cols>
  <sheetData>
    <row r="1" spans="1:32" ht="10.5" customHeight="1" thickBot="1"/>
    <row r="2" spans="1:32" ht="21.75" customHeight="1" thickBot="1">
      <c r="B2" s="49" t="s">
        <v>45</v>
      </c>
      <c r="C2" s="50">
        <f>SUM(Q7:Q50)</f>
        <v>0</v>
      </c>
      <c r="Q2" s="47" t="s">
        <v>19</v>
      </c>
    </row>
    <row r="3" spans="1:32">
      <c r="S3" s="51"/>
    </row>
    <row r="4" spans="1:32" ht="17.25" customHeight="1">
      <c r="B4" s="52" t="s">
        <v>6</v>
      </c>
      <c r="C4" s="52" t="s">
        <v>57</v>
      </c>
      <c r="D4" s="80"/>
      <c r="E4" s="125" t="s">
        <v>58</v>
      </c>
      <c r="F4" s="126"/>
      <c r="G4" s="80"/>
      <c r="H4" s="125" t="s">
        <v>58</v>
      </c>
      <c r="I4" s="126"/>
      <c r="J4" s="80"/>
      <c r="K4" s="125" t="s">
        <v>58</v>
      </c>
      <c r="L4" s="126"/>
      <c r="M4" s="80"/>
      <c r="N4" s="125" t="s">
        <v>58</v>
      </c>
      <c r="O4" s="126"/>
      <c r="P4" s="64"/>
      <c r="Q4" s="52" t="s">
        <v>18</v>
      </c>
      <c r="S4" s="39" t="str">
        <f>IF(B10="",""," 他")</f>
        <v/>
      </c>
    </row>
    <row r="5" spans="1:32" ht="23.25" customHeight="1">
      <c r="B5" s="78" t="s">
        <v>28</v>
      </c>
      <c r="C5" s="62">
        <v>2000</v>
      </c>
      <c r="D5" s="63" t="s">
        <v>64</v>
      </c>
      <c r="E5" s="60">
        <v>3</v>
      </c>
      <c r="F5" s="55" t="s">
        <v>60</v>
      </c>
      <c r="G5" s="63" t="s">
        <v>64</v>
      </c>
      <c r="H5" s="60"/>
      <c r="I5" s="55"/>
      <c r="J5" s="63" t="s">
        <v>64</v>
      </c>
      <c r="K5" s="60"/>
      <c r="L5" s="55"/>
      <c r="M5" s="63" t="s">
        <v>64</v>
      </c>
      <c r="N5" s="54"/>
      <c r="O5" s="61"/>
      <c r="P5" s="65" t="s">
        <v>67</v>
      </c>
      <c r="Q5" s="62">
        <f t="shared" ref="Q5" si="0">IF(C5="","",PRODUCT(C5,E5,H5,K5,N5))</f>
        <v>6000</v>
      </c>
      <c r="S5" s="40"/>
    </row>
    <row r="6" spans="1:32" ht="24.75" customHeight="1">
      <c r="A6" s="57"/>
      <c r="B6" s="59" t="s">
        <v>31</v>
      </c>
      <c r="C6" s="84" t="s">
        <v>88</v>
      </c>
      <c r="D6" s="58"/>
      <c r="E6" s="127" t="s">
        <v>87</v>
      </c>
      <c r="F6" s="127"/>
      <c r="G6" s="127"/>
      <c r="H6" s="127"/>
      <c r="I6" s="127"/>
      <c r="J6" s="127"/>
      <c r="K6" s="127"/>
      <c r="L6" s="127"/>
      <c r="M6" s="127"/>
      <c r="N6" s="127"/>
      <c r="O6" s="127"/>
      <c r="S6" s="40"/>
    </row>
    <row r="7" spans="1:32" ht="14.25">
      <c r="B7" s="56"/>
      <c r="C7" s="67"/>
      <c r="D7" s="69" t="s">
        <v>64</v>
      </c>
      <c r="E7" s="68"/>
      <c r="F7" s="45"/>
      <c r="G7" s="69" t="s">
        <v>64</v>
      </c>
      <c r="H7" s="68"/>
      <c r="I7" s="45"/>
      <c r="J7" s="69" t="s">
        <v>64</v>
      </c>
      <c r="K7" s="68"/>
      <c r="L7" s="45"/>
      <c r="M7" s="69" t="s">
        <v>64</v>
      </c>
      <c r="N7" s="68"/>
      <c r="O7" s="66"/>
      <c r="P7" s="69" t="s">
        <v>68</v>
      </c>
      <c r="Q7" s="70" t="str">
        <f>IF(C7="","",PRODUCT(C7,E7,H7,K7,N7))</f>
        <v/>
      </c>
      <c r="R7" s="48" t="str">
        <f>IF(AND(B7="",C7&lt;&gt;""),"←明細欄に入力してください！","")</f>
        <v/>
      </c>
      <c r="S7" s="39" t="str">
        <f>IF(Q7&lt;&gt;"","\","")</f>
        <v/>
      </c>
    </row>
    <row r="8" spans="1:32" ht="14.25">
      <c r="B8" s="56"/>
      <c r="C8" s="67"/>
      <c r="D8" s="69" t="s">
        <v>64</v>
      </c>
      <c r="E8" s="68"/>
      <c r="F8" s="45"/>
      <c r="G8" s="69" t="s">
        <v>64</v>
      </c>
      <c r="H8" s="68"/>
      <c r="I8" s="45"/>
      <c r="J8" s="69" t="s">
        <v>64</v>
      </c>
      <c r="K8" s="68"/>
      <c r="L8" s="45"/>
      <c r="M8" s="69" t="s">
        <v>64</v>
      </c>
      <c r="N8" s="68"/>
      <c r="O8" s="66"/>
      <c r="P8" s="69" t="s">
        <v>68</v>
      </c>
      <c r="Q8" s="70" t="str">
        <f t="shared" ref="Q8:Q50" si="1">IF(C8="","",PRODUCT(C8,E8,H8,K8,N8))</f>
        <v/>
      </c>
      <c r="R8" s="48" t="str">
        <f t="shared" ref="R8:R50" si="2">IF(AND(B8="",C8&lt;&gt;""),"←明細欄に入力してください！","")</f>
        <v/>
      </c>
      <c r="S8" s="39" t="str">
        <f>IF(Q8&lt;&gt;"","\","")</f>
        <v/>
      </c>
    </row>
    <row r="9" spans="1:32" ht="14.25">
      <c r="B9" s="56"/>
      <c r="C9" s="67"/>
      <c r="D9" s="69" t="s">
        <v>64</v>
      </c>
      <c r="E9" s="68"/>
      <c r="F9" s="45"/>
      <c r="G9" s="69" t="s">
        <v>64</v>
      </c>
      <c r="H9" s="68"/>
      <c r="I9" s="45"/>
      <c r="J9" s="69" t="s">
        <v>64</v>
      </c>
      <c r="K9" s="68"/>
      <c r="L9" s="45"/>
      <c r="M9" s="69" t="s">
        <v>64</v>
      </c>
      <c r="N9" s="68"/>
      <c r="O9" s="66"/>
      <c r="P9" s="69" t="s">
        <v>68</v>
      </c>
      <c r="Q9" s="70" t="str">
        <f t="shared" si="1"/>
        <v/>
      </c>
      <c r="R9" s="48" t="str">
        <f t="shared" si="2"/>
        <v/>
      </c>
      <c r="S9" s="39" t="str">
        <f>IF(Q9&lt;&gt;"","\","")</f>
        <v/>
      </c>
    </row>
    <row r="10" spans="1:32" ht="14.25">
      <c r="B10" s="56"/>
      <c r="C10" s="67"/>
      <c r="D10" s="69" t="s">
        <v>64</v>
      </c>
      <c r="E10" s="68"/>
      <c r="F10" s="45"/>
      <c r="G10" s="69" t="s">
        <v>64</v>
      </c>
      <c r="H10" s="68"/>
      <c r="I10" s="45"/>
      <c r="J10" s="69" t="s">
        <v>64</v>
      </c>
      <c r="K10" s="68"/>
      <c r="L10" s="45"/>
      <c r="M10" s="69" t="s">
        <v>64</v>
      </c>
      <c r="N10" s="68"/>
      <c r="O10" s="66"/>
      <c r="P10" s="69" t="s">
        <v>68</v>
      </c>
      <c r="Q10" s="70" t="str">
        <f t="shared" si="1"/>
        <v/>
      </c>
      <c r="R10" s="48" t="str">
        <f t="shared" si="2"/>
        <v/>
      </c>
      <c r="S10" s="39" t="str">
        <f>IF(Q10&lt;&gt;"","\","")</f>
        <v/>
      </c>
      <c r="V10" s="81"/>
      <c r="W10" s="81"/>
      <c r="X10" s="81"/>
      <c r="Y10" s="81"/>
      <c r="Z10" s="81"/>
      <c r="AA10" s="81"/>
      <c r="AB10" s="81"/>
      <c r="AC10" s="81"/>
      <c r="AD10" s="81"/>
      <c r="AE10" s="81"/>
      <c r="AF10" s="81"/>
    </row>
    <row r="11" spans="1:32" ht="14.25">
      <c r="B11" s="56"/>
      <c r="C11" s="67"/>
      <c r="D11" s="69" t="s">
        <v>64</v>
      </c>
      <c r="E11" s="68"/>
      <c r="F11" s="45"/>
      <c r="G11" s="69" t="s">
        <v>64</v>
      </c>
      <c r="H11" s="68"/>
      <c r="I11" s="45"/>
      <c r="J11" s="69" t="s">
        <v>64</v>
      </c>
      <c r="K11" s="68"/>
      <c r="L11" s="45"/>
      <c r="M11" s="69" t="s">
        <v>64</v>
      </c>
      <c r="N11" s="68"/>
      <c r="O11" s="66"/>
      <c r="P11" s="69" t="s">
        <v>68</v>
      </c>
      <c r="Q11" s="70" t="str">
        <f t="shared" si="1"/>
        <v/>
      </c>
      <c r="R11" s="48" t="str">
        <f t="shared" si="2"/>
        <v/>
      </c>
      <c r="S11" s="39" t="str">
        <f>IF(Q11&lt;&gt;"","\","")</f>
        <v/>
      </c>
    </row>
    <row r="12" spans="1:32" ht="14.25">
      <c r="B12" s="56"/>
      <c r="C12" s="67"/>
      <c r="D12" s="69" t="s">
        <v>64</v>
      </c>
      <c r="E12" s="68"/>
      <c r="F12" s="45"/>
      <c r="G12" s="69" t="s">
        <v>64</v>
      </c>
      <c r="H12" s="68"/>
      <c r="I12" s="45"/>
      <c r="J12" s="69" t="s">
        <v>64</v>
      </c>
      <c r="K12" s="68"/>
      <c r="L12" s="45"/>
      <c r="M12" s="69" t="s">
        <v>64</v>
      </c>
      <c r="N12" s="68"/>
      <c r="O12" s="66"/>
      <c r="P12" s="69" t="s">
        <v>68</v>
      </c>
      <c r="Q12" s="70" t="str">
        <f t="shared" si="1"/>
        <v/>
      </c>
      <c r="R12" s="48" t="str">
        <f t="shared" si="2"/>
        <v/>
      </c>
    </row>
    <row r="13" spans="1:32" ht="14.25">
      <c r="B13" s="56"/>
      <c r="C13" s="67"/>
      <c r="D13" s="69" t="s">
        <v>64</v>
      </c>
      <c r="E13" s="68"/>
      <c r="F13" s="45"/>
      <c r="G13" s="69" t="s">
        <v>64</v>
      </c>
      <c r="H13" s="68"/>
      <c r="I13" s="45"/>
      <c r="J13" s="69" t="s">
        <v>64</v>
      </c>
      <c r="K13" s="68"/>
      <c r="L13" s="45"/>
      <c r="M13" s="69" t="s">
        <v>64</v>
      </c>
      <c r="N13" s="68"/>
      <c r="O13" s="66"/>
      <c r="P13" s="69" t="s">
        <v>68</v>
      </c>
      <c r="Q13" s="70" t="str">
        <f t="shared" si="1"/>
        <v/>
      </c>
      <c r="R13" s="48" t="str">
        <f t="shared" si="2"/>
        <v/>
      </c>
    </row>
    <row r="14" spans="1:32" ht="14.25">
      <c r="B14" s="56"/>
      <c r="C14" s="67"/>
      <c r="D14" s="69" t="s">
        <v>64</v>
      </c>
      <c r="E14" s="68"/>
      <c r="F14" s="45"/>
      <c r="G14" s="69" t="s">
        <v>64</v>
      </c>
      <c r="H14" s="68"/>
      <c r="I14" s="45"/>
      <c r="J14" s="69" t="s">
        <v>64</v>
      </c>
      <c r="K14" s="68"/>
      <c r="L14" s="45"/>
      <c r="M14" s="69" t="s">
        <v>64</v>
      </c>
      <c r="N14" s="68"/>
      <c r="O14" s="66"/>
      <c r="P14" s="69" t="s">
        <v>68</v>
      </c>
      <c r="Q14" s="70" t="str">
        <f t="shared" si="1"/>
        <v/>
      </c>
      <c r="R14" s="48" t="str">
        <f t="shared" si="2"/>
        <v/>
      </c>
    </row>
    <row r="15" spans="1:32" ht="14.25">
      <c r="B15" s="56"/>
      <c r="C15" s="67"/>
      <c r="D15" s="69" t="s">
        <v>64</v>
      </c>
      <c r="E15" s="68"/>
      <c r="F15" s="45"/>
      <c r="G15" s="69" t="s">
        <v>64</v>
      </c>
      <c r="H15" s="68"/>
      <c r="I15" s="45"/>
      <c r="J15" s="69" t="s">
        <v>64</v>
      </c>
      <c r="K15" s="68"/>
      <c r="L15" s="45"/>
      <c r="M15" s="69" t="s">
        <v>64</v>
      </c>
      <c r="N15" s="68"/>
      <c r="O15" s="66"/>
      <c r="P15" s="69" t="s">
        <v>68</v>
      </c>
      <c r="Q15" s="70" t="str">
        <f t="shared" si="1"/>
        <v/>
      </c>
      <c r="R15" s="48" t="str">
        <f t="shared" si="2"/>
        <v/>
      </c>
    </row>
    <row r="16" spans="1:32" ht="14.25">
      <c r="B16" s="56"/>
      <c r="C16" s="67"/>
      <c r="D16" s="69" t="s">
        <v>64</v>
      </c>
      <c r="E16" s="68"/>
      <c r="F16" s="45"/>
      <c r="G16" s="69" t="s">
        <v>64</v>
      </c>
      <c r="H16" s="68"/>
      <c r="I16" s="45"/>
      <c r="J16" s="69" t="s">
        <v>64</v>
      </c>
      <c r="K16" s="68"/>
      <c r="L16" s="45"/>
      <c r="M16" s="69" t="s">
        <v>64</v>
      </c>
      <c r="N16" s="68"/>
      <c r="O16" s="66"/>
      <c r="P16" s="69" t="s">
        <v>68</v>
      </c>
      <c r="Q16" s="70" t="str">
        <f t="shared" si="1"/>
        <v/>
      </c>
      <c r="R16" s="48" t="str">
        <f t="shared" si="2"/>
        <v/>
      </c>
    </row>
    <row r="17" spans="2:18" ht="14.25">
      <c r="B17" s="56"/>
      <c r="C17" s="67"/>
      <c r="D17" s="69" t="s">
        <v>64</v>
      </c>
      <c r="E17" s="68"/>
      <c r="F17" s="45"/>
      <c r="G17" s="69" t="s">
        <v>64</v>
      </c>
      <c r="H17" s="68"/>
      <c r="I17" s="45"/>
      <c r="J17" s="69" t="s">
        <v>64</v>
      </c>
      <c r="K17" s="68"/>
      <c r="L17" s="45"/>
      <c r="M17" s="69" t="s">
        <v>64</v>
      </c>
      <c r="N17" s="68"/>
      <c r="O17" s="66"/>
      <c r="P17" s="69" t="s">
        <v>68</v>
      </c>
      <c r="Q17" s="70" t="str">
        <f t="shared" si="1"/>
        <v/>
      </c>
      <c r="R17" s="48" t="str">
        <f t="shared" si="2"/>
        <v/>
      </c>
    </row>
    <row r="18" spans="2:18" ht="14.25">
      <c r="B18" s="56"/>
      <c r="C18" s="67"/>
      <c r="D18" s="69" t="s">
        <v>64</v>
      </c>
      <c r="E18" s="68"/>
      <c r="F18" s="45"/>
      <c r="G18" s="69" t="s">
        <v>64</v>
      </c>
      <c r="H18" s="68"/>
      <c r="I18" s="45"/>
      <c r="J18" s="69" t="s">
        <v>64</v>
      </c>
      <c r="K18" s="68"/>
      <c r="L18" s="45"/>
      <c r="M18" s="69" t="s">
        <v>64</v>
      </c>
      <c r="N18" s="68"/>
      <c r="O18" s="66"/>
      <c r="P18" s="69" t="s">
        <v>68</v>
      </c>
      <c r="Q18" s="70" t="str">
        <f t="shared" si="1"/>
        <v/>
      </c>
      <c r="R18" s="48" t="str">
        <f t="shared" si="2"/>
        <v/>
      </c>
    </row>
    <row r="19" spans="2:18" ht="14.25">
      <c r="B19" s="56"/>
      <c r="C19" s="67"/>
      <c r="D19" s="69" t="s">
        <v>64</v>
      </c>
      <c r="E19" s="68"/>
      <c r="F19" s="45"/>
      <c r="G19" s="69" t="s">
        <v>64</v>
      </c>
      <c r="H19" s="68"/>
      <c r="I19" s="45"/>
      <c r="J19" s="69" t="s">
        <v>64</v>
      </c>
      <c r="K19" s="68"/>
      <c r="L19" s="45"/>
      <c r="M19" s="69" t="s">
        <v>64</v>
      </c>
      <c r="N19" s="68"/>
      <c r="O19" s="66"/>
      <c r="P19" s="69" t="s">
        <v>68</v>
      </c>
      <c r="Q19" s="70" t="str">
        <f t="shared" si="1"/>
        <v/>
      </c>
      <c r="R19" s="48" t="str">
        <f t="shared" si="2"/>
        <v/>
      </c>
    </row>
    <row r="20" spans="2:18" ht="14.25">
      <c r="B20" s="56"/>
      <c r="C20" s="67"/>
      <c r="D20" s="69" t="s">
        <v>64</v>
      </c>
      <c r="E20" s="68"/>
      <c r="F20" s="45"/>
      <c r="G20" s="69" t="s">
        <v>64</v>
      </c>
      <c r="H20" s="68"/>
      <c r="I20" s="45"/>
      <c r="J20" s="69" t="s">
        <v>64</v>
      </c>
      <c r="K20" s="68"/>
      <c r="L20" s="45"/>
      <c r="M20" s="69" t="s">
        <v>64</v>
      </c>
      <c r="N20" s="68"/>
      <c r="O20" s="66"/>
      <c r="P20" s="69" t="s">
        <v>68</v>
      </c>
      <c r="Q20" s="70" t="str">
        <f t="shared" si="1"/>
        <v/>
      </c>
      <c r="R20" s="48" t="str">
        <f t="shared" si="2"/>
        <v/>
      </c>
    </row>
    <row r="21" spans="2:18" ht="14.25">
      <c r="B21" s="56"/>
      <c r="C21" s="67"/>
      <c r="D21" s="69" t="s">
        <v>64</v>
      </c>
      <c r="E21" s="68"/>
      <c r="F21" s="45"/>
      <c r="G21" s="69" t="s">
        <v>64</v>
      </c>
      <c r="H21" s="68"/>
      <c r="I21" s="45"/>
      <c r="J21" s="69" t="s">
        <v>64</v>
      </c>
      <c r="K21" s="68"/>
      <c r="L21" s="45"/>
      <c r="M21" s="69" t="s">
        <v>64</v>
      </c>
      <c r="N21" s="68"/>
      <c r="O21" s="66"/>
      <c r="P21" s="69" t="s">
        <v>68</v>
      </c>
      <c r="Q21" s="70" t="str">
        <f t="shared" si="1"/>
        <v/>
      </c>
      <c r="R21" s="48" t="str">
        <f t="shared" si="2"/>
        <v/>
      </c>
    </row>
    <row r="22" spans="2:18" ht="14.25">
      <c r="B22" s="56"/>
      <c r="C22" s="67"/>
      <c r="D22" s="69" t="s">
        <v>64</v>
      </c>
      <c r="E22" s="68"/>
      <c r="F22" s="45"/>
      <c r="G22" s="69" t="s">
        <v>64</v>
      </c>
      <c r="H22" s="68"/>
      <c r="I22" s="45"/>
      <c r="J22" s="69" t="s">
        <v>64</v>
      </c>
      <c r="K22" s="68"/>
      <c r="L22" s="45"/>
      <c r="M22" s="69" t="s">
        <v>64</v>
      </c>
      <c r="N22" s="68"/>
      <c r="O22" s="66"/>
      <c r="P22" s="69" t="s">
        <v>68</v>
      </c>
      <c r="Q22" s="70" t="str">
        <f t="shared" si="1"/>
        <v/>
      </c>
      <c r="R22" s="48" t="str">
        <f t="shared" si="2"/>
        <v/>
      </c>
    </row>
    <row r="23" spans="2:18" ht="14.25">
      <c r="B23" s="56"/>
      <c r="C23" s="67"/>
      <c r="D23" s="69" t="s">
        <v>64</v>
      </c>
      <c r="E23" s="68"/>
      <c r="F23" s="45"/>
      <c r="G23" s="69" t="s">
        <v>64</v>
      </c>
      <c r="H23" s="68"/>
      <c r="I23" s="45"/>
      <c r="J23" s="69" t="s">
        <v>64</v>
      </c>
      <c r="K23" s="68"/>
      <c r="L23" s="45"/>
      <c r="M23" s="69" t="s">
        <v>64</v>
      </c>
      <c r="N23" s="68"/>
      <c r="O23" s="66"/>
      <c r="P23" s="69" t="s">
        <v>68</v>
      </c>
      <c r="Q23" s="70" t="str">
        <f t="shared" si="1"/>
        <v/>
      </c>
      <c r="R23" s="48" t="str">
        <f t="shared" si="2"/>
        <v/>
      </c>
    </row>
    <row r="24" spans="2:18" ht="14.25">
      <c r="B24" s="56"/>
      <c r="C24" s="67"/>
      <c r="D24" s="69" t="s">
        <v>64</v>
      </c>
      <c r="E24" s="68"/>
      <c r="F24" s="45"/>
      <c r="G24" s="69" t="s">
        <v>64</v>
      </c>
      <c r="H24" s="68"/>
      <c r="I24" s="45"/>
      <c r="J24" s="69" t="s">
        <v>64</v>
      </c>
      <c r="K24" s="68"/>
      <c r="L24" s="45"/>
      <c r="M24" s="69" t="s">
        <v>64</v>
      </c>
      <c r="N24" s="68"/>
      <c r="O24" s="66"/>
      <c r="P24" s="69" t="s">
        <v>68</v>
      </c>
      <c r="Q24" s="70" t="str">
        <f t="shared" si="1"/>
        <v/>
      </c>
      <c r="R24" s="48" t="str">
        <f t="shared" si="2"/>
        <v/>
      </c>
    </row>
    <row r="25" spans="2:18" ht="14.25">
      <c r="B25" s="56"/>
      <c r="C25" s="67"/>
      <c r="D25" s="69" t="s">
        <v>64</v>
      </c>
      <c r="E25" s="68"/>
      <c r="F25" s="45"/>
      <c r="G25" s="69" t="s">
        <v>64</v>
      </c>
      <c r="H25" s="68"/>
      <c r="I25" s="45"/>
      <c r="J25" s="69" t="s">
        <v>64</v>
      </c>
      <c r="K25" s="68"/>
      <c r="L25" s="45"/>
      <c r="M25" s="69" t="s">
        <v>64</v>
      </c>
      <c r="N25" s="68"/>
      <c r="O25" s="66"/>
      <c r="P25" s="69" t="s">
        <v>68</v>
      </c>
      <c r="Q25" s="70" t="str">
        <f t="shared" si="1"/>
        <v/>
      </c>
      <c r="R25" s="48" t="str">
        <f t="shared" si="2"/>
        <v/>
      </c>
    </row>
    <row r="26" spans="2:18" ht="14.25">
      <c r="B26" s="56"/>
      <c r="C26" s="67"/>
      <c r="D26" s="69" t="s">
        <v>64</v>
      </c>
      <c r="E26" s="68"/>
      <c r="F26" s="45"/>
      <c r="G26" s="69" t="s">
        <v>64</v>
      </c>
      <c r="H26" s="68"/>
      <c r="I26" s="45"/>
      <c r="J26" s="69" t="s">
        <v>64</v>
      </c>
      <c r="K26" s="68"/>
      <c r="L26" s="45"/>
      <c r="M26" s="69" t="s">
        <v>64</v>
      </c>
      <c r="N26" s="68"/>
      <c r="O26" s="66"/>
      <c r="P26" s="69" t="s">
        <v>68</v>
      </c>
      <c r="Q26" s="70" t="str">
        <f t="shared" si="1"/>
        <v/>
      </c>
      <c r="R26" s="48" t="str">
        <f t="shared" si="2"/>
        <v/>
      </c>
    </row>
    <row r="27" spans="2:18" ht="14.25">
      <c r="B27" s="56"/>
      <c r="C27" s="67"/>
      <c r="D27" s="69" t="s">
        <v>64</v>
      </c>
      <c r="E27" s="68"/>
      <c r="F27" s="45"/>
      <c r="G27" s="69" t="s">
        <v>64</v>
      </c>
      <c r="H27" s="68"/>
      <c r="I27" s="45"/>
      <c r="J27" s="69" t="s">
        <v>64</v>
      </c>
      <c r="K27" s="68"/>
      <c r="L27" s="45"/>
      <c r="M27" s="69" t="s">
        <v>64</v>
      </c>
      <c r="N27" s="68"/>
      <c r="O27" s="66"/>
      <c r="P27" s="69" t="s">
        <v>68</v>
      </c>
      <c r="Q27" s="70" t="str">
        <f t="shared" si="1"/>
        <v/>
      </c>
      <c r="R27" s="48" t="str">
        <f t="shared" si="2"/>
        <v/>
      </c>
    </row>
    <row r="28" spans="2:18" ht="14.25">
      <c r="B28" s="56"/>
      <c r="C28" s="67"/>
      <c r="D28" s="69" t="s">
        <v>64</v>
      </c>
      <c r="E28" s="68"/>
      <c r="F28" s="45"/>
      <c r="G28" s="69" t="s">
        <v>64</v>
      </c>
      <c r="H28" s="68"/>
      <c r="I28" s="45"/>
      <c r="J28" s="69" t="s">
        <v>64</v>
      </c>
      <c r="K28" s="68"/>
      <c r="L28" s="45"/>
      <c r="M28" s="69" t="s">
        <v>64</v>
      </c>
      <c r="N28" s="68"/>
      <c r="O28" s="66"/>
      <c r="P28" s="69" t="s">
        <v>68</v>
      </c>
      <c r="Q28" s="70" t="str">
        <f t="shared" si="1"/>
        <v/>
      </c>
      <c r="R28" s="48" t="str">
        <f t="shared" si="2"/>
        <v/>
      </c>
    </row>
    <row r="29" spans="2:18" ht="14.25">
      <c r="B29" s="56"/>
      <c r="C29" s="67"/>
      <c r="D29" s="69" t="s">
        <v>64</v>
      </c>
      <c r="E29" s="68"/>
      <c r="F29" s="45"/>
      <c r="G29" s="69" t="s">
        <v>64</v>
      </c>
      <c r="H29" s="68"/>
      <c r="I29" s="45"/>
      <c r="J29" s="69" t="s">
        <v>64</v>
      </c>
      <c r="K29" s="68"/>
      <c r="L29" s="45"/>
      <c r="M29" s="69" t="s">
        <v>64</v>
      </c>
      <c r="N29" s="68"/>
      <c r="O29" s="66"/>
      <c r="P29" s="69" t="s">
        <v>68</v>
      </c>
      <c r="Q29" s="70" t="str">
        <f t="shared" si="1"/>
        <v/>
      </c>
      <c r="R29" s="48" t="str">
        <f t="shared" si="2"/>
        <v/>
      </c>
    </row>
    <row r="30" spans="2:18" ht="14.25">
      <c r="B30" s="56"/>
      <c r="C30" s="67"/>
      <c r="D30" s="69" t="s">
        <v>64</v>
      </c>
      <c r="E30" s="68"/>
      <c r="F30" s="45"/>
      <c r="G30" s="69" t="s">
        <v>64</v>
      </c>
      <c r="H30" s="68"/>
      <c r="I30" s="45"/>
      <c r="J30" s="69" t="s">
        <v>64</v>
      </c>
      <c r="K30" s="68"/>
      <c r="L30" s="45"/>
      <c r="M30" s="69" t="s">
        <v>64</v>
      </c>
      <c r="N30" s="68"/>
      <c r="O30" s="66"/>
      <c r="P30" s="69" t="s">
        <v>68</v>
      </c>
      <c r="Q30" s="70" t="str">
        <f t="shared" si="1"/>
        <v/>
      </c>
      <c r="R30" s="48" t="str">
        <f t="shared" si="2"/>
        <v/>
      </c>
    </row>
    <row r="31" spans="2:18" ht="14.25">
      <c r="B31" s="56"/>
      <c r="C31" s="67"/>
      <c r="D31" s="69" t="s">
        <v>64</v>
      </c>
      <c r="E31" s="68"/>
      <c r="F31" s="45"/>
      <c r="G31" s="69" t="s">
        <v>64</v>
      </c>
      <c r="H31" s="68"/>
      <c r="I31" s="45"/>
      <c r="J31" s="69" t="s">
        <v>64</v>
      </c>
      <c r="K31" s="68"/>
      <c r="L31" s="45"/>
      <c r="M31" s="69" t="s">
        <v>64</v>
      </c>
      <c r="N31" s="68"/>
      <c r="O31" s="66"/>
      <c r="P31" s="69" t="s">
        <v>68</v>
      </c>
      <c r="Q31" s="70" t="str">
        <f t="shared" si="1"/>
        <v/>
      </c>
      <c r="R31" s="48" t="str">
        <f t="shared" si="2"/>
        <v/>
      </c>
    </row>
    <row r="32" spans="2:18" ht="14.25">
      <c r="B32" s="56"/>
      <c r="C32" s="67"/>
      <c r="D32" s="69" t="s">
        <v>64</v>
      </c>
      <c r="E32" s="68"/>
      <c r="F32" s="45"/>
      <c r="G32" s="69" t="s">
        <v>64</v>
      </c>
      <c r="H32" s="68"/>
      <c r="I32" s="45"/>
      <c r="J32" s="69" t="s">
        <v>64</v>
      </c>
      <c r="K32" s="68"/>
      <c r="L32" s="45"/>
      <c r="M32" s="69" t="s">
        <v>64</v>
      </c>
      <c r="N32" s="68"/>
      <c r="O32" s="66"/>
      <c r="P32" s="69" t="s">
        <v>68</v>
      </c>
      <c r="Q32" s="70" t="str">
        <f t="shared" si="1"/>
        <v/>
      </c>
      <c r="R32" s="48" t="str">
        <f t="shared" si="2"/>
        <v/>
      </c>
    </row>
    <row r="33" spans="2:18" ht="14.25">
      <c r="B33" s="56"/>
      <c r="C33" s="67"/>
      <c r="D33" s="69" t="s">
        <v>64</v>
      </c>
      <c r="E33" s="68"/>
      <c r="F33" s="45"/>
      <c r="G33" s="69" t="s">
        <v>64</v>
      </c>
      <c r="H33" s="68"/>
      <c r="I33" s="45"/>
      <c r="J33" s="69" t="s">
        <v>64</v>
      </c>
      <c r="K33" s="68"/>
      <c r="L33" s="45"/>
      <c r="M33" s="69" t="s">
        <v>64</v>
      </c>
      <c r="N33" s="68"/>
      <c r="O33" s="66"/>
      <c r="P33" s="69" t="s">
        <v>68</v>
      </c>
      <c r="Q33" s="70" t="str">
        <f t="shared" si="1"/>
        <v/>
      </c>
      <c r="R33" s="48" t="str">
        <f t="shared" si="2"/>
        <v/>
      </c>
    </row>
    <row r="34" spans="2:18" ht="14.25">
      <c r="B34" s="56"/>
      <c r="C34" s="67"/>
      <c r="D34" s="69" t="s">
        <v>64</v>
      </c>
      <c r="E34" s="68"/>
      <c r="F34" s="45"/>
      <c r="G34" s="69" t="s">
        <v>64</v>
      </c>
      <c r="H34" s="68"/>
      <c r="I34" s="45"/>
      <c r="J34" s="69" t="s">
        <v>64</v>
      </c>
      <c r="K34" s="68"/>
      <c r="L34" s="45"/>
      <c r="M34" s="69" t="s">
        <v>64</v>
      </c>
      <c r="N34" s="68"/>
      <c r="O34" s="66"/>
      <c r="P34" s="69" t="s">
        <v>68</v>
      </c>
      <c r="Q34" s="70" t="str">
        <f t="shared" si="1"/>
        <v/>
      </c>
      <c r="R34" s="48" t="str">
        <f t="shared" si="2"/>
        <v/>
      </c>
    </row>
    <row r="35" spans="2:18" ht="14.25">
      <c r="B35" s="56"/>
      <c r="C35" s="67"/>
      <c r="D35" s="69" t="s">
        <v>64</v>
      </c>
      <c r="E35" s="68"/>
      <c r="F35" s="45"/>
      <c r="G35" s="69" t="s">
        <v>64</v>
      </c>
      <c r="H35" s="68"/>
      <c r="I35" s="45"/>
      <c r="J35" s="69" t="s">
        <v>64</v>
      </c>
      <c r="K35" s="68"/>
      <c r="L35" s="45"/>
      <c r="M35" s="69" t="s">
        <v>64</v>
      </c>
      <c r="N35" s="68"/>
      <c r="O35" s="66"/>
      <c r="P35" s="69" t="s">
        <v>68</v>
      </c>
      <c r="Q35" s="70" t="str">
        <f t="shared" si="1"/>
        <v/>
      </c>
      <c r="R35" s="48" t="str">
        <f t="shared" si="2"/>
        <v/>
      </c>
    </row>
    <row r="36" spans="2:18" ht="14.25">
      <c r="B36" s="56"/>
      <c r="C36" s="67"/>
      <c r="D36" s="69" t="s">
        <v>64</v>
      </c>
      <c r="E36" s="68"/>
      <c r="F36" s="45"/>
      <c r="G36" s="69" t="s">
        <v>64</v>
      </c>
      <c r="H36" s="68"/>
      <c r="I36" s="45"/>
      <c r="J36" s="69" t="s">
        <v>64</v>
      </c>
      <c r="K36" s="68"/>
      <c r="L36" s="45"/>
      <c r="M36" s="69" t="s">
        <v>64</v>
      </c>
      <c r="N36" s="68"/>
      <c r="O36" s="66"/>
      <c r="P36" s="69" t="s">
        <v>68</v>
      </c>
      <c r="Q36" s="70" t="str">
        <f t="shared" si="1"/>
        <v/>
      </c>
      <c r="R36" s="48" t="str">
        <f t="shared" si="2"/>
        <v/>
      </c>
    </row>
    <row r="37" spans="2:18" ht="14.25">
      <c r="B37" s="56"/>
      <c r="C37" s="67"/>
      <c r="D37" s="69" t="s">
        <v>64</v>
      </c>
      <c r="E37" s="68"/>
      <c r="F37" s="45"/>
      <c r="G37" s="69" t="s">
        <v>64</v>
      </c>
      <c r="H37" s="68"/>
      <c r="I37" s="45"/>
      <c r="J37" s="69" t="s">
        <v>64</v>
      </c>
      <c r="K37" s="68"/>
      <c r="L37" s="45"/>
      <c r="M37" s="69" t="s">
        <v>64</v>
      </c>
      <c r="N37" s="68"/>
      <c r="O37" s="66"/>
      <c r="P37" s="69" t="s">
        <v>68</v>
      </c>
      <c r="Q37" s="70" t="str">
        <f t="shared" si="1"/>
        <v/>
      </c>
      <c r="R37" s="48" t="str">
        <f t="shared" si="2"/>
        <v/>
      </c>
    </row>
    <row r="38" spans="2:18" ht="14.25">
      <c r="B38" s="56"/>
      <c r="C38" s="67"/>
      <c r="D38" s="69" t="s">
        <v>64</v>
      </c>
      <c r="E38" s="68"/>
      <c r="F38" s="45"/>
      <c r="G38" s="69" t="s">
        <v>64</v>
      </c>
      <c r="H38" s="68"/>
      <c r="I38" s="45"/>
      <c r="J38" s="69" t="s">
        <v>64</v>
      </c>
      <c r="K38" s="68"/>
      <c r="L38" s="45"/>
      <c r="M38" s="69" t="s">
        <v>64</v>
      </c>
      <c r="N38" s="68"/>
      <c r="O38" s="66"/>
      <c r="P38" s="69" t="s">
        <v>68</v>
      </c>
      <c r="Q38" s="70" t="str">
        <f t="shared" si="1"/>
        <v/>
      </c>
      <c r="R38" s="48" t="str">
        <f t="shared" si="2"/>
        <v/>
      </c>
    </row>
    <row r="39" spans="2:18" ht="14.25">
      <c r="B39" s="56"/>
      <c r="C39" s="67"/>
      <c r="D39" s="69" t="s">
        <v>64</v>
      </c>
      <c r="E39" s="68"/>
      <c r="F39" s="45"/>
      <c r="G39" s="69" t="s">
        <v>64</v>
      </c>
      <c r="H39" s="68"/>
      <c r="I39" s="45"/>
      <c r="J39" s="69" t="s">
        <v>64</v>
      </c>
      <c r="K39" s="68"/>
      <c r="L39" s="45"/>
      <c r="M39" s="69" t="s">
        <v>64</v>
      </c>
      <c r="N39" s="68"/>
      <c r="O39" s="66"/>
      <c r="P39" s="69" t="s">
        <v>68</v>
      </c>
      <c r="Q39" s="70" t="str">
        <f t="shared" si="1"/>
        <v/>
      </c>
      <c r="R39" s="48" t="str">
        <f t="shared" si="2"/>
        <v/>
      </c>
    </row>
    <row r="40" spans="2:18" ht="14.25">
      <c r="B40" s="56"/>
      <c r="C40" s="67"/>
      <c r="D40" s="69" t="s">
        <v>64</v>
      </c>
      <c r="E40" s="68"/>
      <c r="F40" s="45"/>
      <c r="G40" s="69" t="s">
        <v>64</v>
      </c>
      <c r="H40" s="68"/>
      <c r="I40" s="45"/>
      <c r="J40" s="69" t="s">
        <v>64</v>
      </c>
      <c r="K40" s="68"/>
      <c r="L40" s="45"/>
      <c r="M40" s="69" t="s">
        <v>64</v>
      </c>
      <c r="N40" s="68"/>
      <c r="O40" s="66"/>
      <c r="P40" s="69" t="s">
        <v>68</v>
      </c>
      <c r="Q40" s="70" t="str">
        <f t="shared" si="1"/>
        <v/>
      </c>
      <c r="R40" s="48" t="str">
        <f t="shared" si="2"/>
        <v/>
      </c>
    </row>
    <row r="41" spans="2:18" ht="14.25">
      <c r="B41" s="56"/>
      <c r="C41" s="67"/>
      <c r="D41" s="69" t="s">
        <v>64</v>
      </c>
      <c r="E41" s="68"/>
      <c r="F41" s="45"/>
      <c r="G41" s="69" t="s">
        <v>64</v>
      </c>
      <c r="H41" s="68"/>
      <c r="I41" s="45"/>
      <c r="J41" s="69" t="s">
        <v>64</v>
      </c>
      <c r="K41" s="68"/>
      <c r="L41" s="45"/>
      <c r="M41" s="69" t="s">
        <v>64</v>
      </c>
      <c r="N41" s="68"/>
      <c r="O41" s="66"/>
      <c r="P41" s="69" t="s">
        <v>68</v>
      </c>
      <c r="Q41" s="70" t="str">
        <f t="shared" si="1"/>
        <v/>
      </c>
      <c r="R41" s="48" t="str">
        <f t="shared" si="2"/>
        <v/>
      </c>
    </row>
    <row r="42" spans="2:18" ht="14.25">
      <c r="B42" s="56"/>
      <c r="C42" s="67"/>
      <c r="D42" s="69" t="s">
        <v>64</v>
      </c>
      <c r="E42" s="68"/>
      <c r="F42" s="45"/>
      <c r="G42" s="69" t="s">
        <v>64</v>
      </c>
      <c r="H42" s="68"/>
      <c r="I42" s="45"/>
      <c r="J42" s="69" t="s">
        <v>64</v>
      </c>
      <c r="K42" s="68"/>
      <c r="L42" s="45"/>
      <c r="M42" s="69" t="s">
        <v>64</v>
      </c>
      <c r="N42" s="68"/>
      <c r="O42" s="66"/>
      <c r="P42" s="69" t="s">
        <v>68</v>
      </c>
      <c r="Q42" s="70" t="str">
        <f t="shared" si="1"/>
        <v/>
      </c>
      <c r="R42" s="48" t="str">
        <f t="shared" si="2"/>
        <v/>
      </c>
    </row>
    <row r="43" spans="2:18" ht="14.25">
      <c r="B43" s="56"/>
      <c r="C43" s="67"/>
      <c r="D43" s="69" t="s">
        <v>64</v>
      </c>
      <c r="E43" s="68"/>
      <c r="F43" s="45"/>
      <c r="G43" s="69" t="s">
        <v>64</v>
      </c>
      <c r="H43" s="68"/>
      <c r="I43" s="45"/>
      <c r="J43" s="69" t="s">
        <v>64</v>
      </c>
      <c r="K43" s="68"/>
      <c r="L43" s="45"/>
      <c r="M43" s="69" t="s">
        <v>64</v>
      </c>
      <c r="N43" s="68"/>
      <c r="O43" s="66"/>
      <c r="P43" s="69" t="s">
        <v>68</v>
      </c>
      <c r="Q43" s="70" t="str">
        <f t="shared" si="1"/>
        <v/>
      </c>
      <c r="R43" s="48" t="str">
        <f t="shared" si="2"/>
        <v/>
      </c>
    </row>
    <row r="44" spans="2:18" ht="14.25">
      <c r="B44" s="56"/>
      <c r="C44" s="67"/>
      <c r="D44" s="69" t="s">
        <v>64</v>
      </c>
      <c r="E44" s="68"/>
      <c r="F44" s="45"/>
      <c r="G44" s="69" t="s">
        <v>64</v>
      </c>
      <c r="H44" s="68"/>
      <c r="I44" s="45"/>
      <c r="J44" s="69" t="s">
        <v>64</v>
      </c>
      <c r="K44" s="68"/>
      <c r="L44" s="45"/>
      <c r="M44" s="69" t="s">
        <v>64</v>
      </c>
      <c r="N44" s="68"/>
      <c r="O44" s="66"/>
      <c r="P44" s="69" t="s">
        <v>68</v>
      </c>
      <c r="Q44" s="70" t="str">
        <f t="shared" si="1"/>
        <v/>
      </c>
      <c r="R44" s="48" t="str">
        <f t="shared" si="2"/>
        <v/>
      </c>
    </row>
    <row r="45" spans="2:18" ht="14.25">
      <c r="B45" s="56"/>
      <c r="C45" s="67"/>
      <c r="D45" s="69" t="s">
        <v>64</v>
      </c>
      <c r="E45" s="68"/>
      <c r="F45" s="45"/>
      <c r="G45" s="69" t="s">
        <v>64</v>
      </c>
      <c r="H45" s="68"/>
      <c r="I45" s="45"/>
      <c r="J45" s="69" t="s">
        <v>64</v>
      </c>
      <c r="K45" s="68"/>
      <c r="L45" s="45"/>
      <c r="M45" s="69" t="s">
        <v>64</v>
      </c>
      <c r="N45" s="68"/>
      <c r="O45" s="66"/>
      <c r="P45" s="69" t="s">
        <v>68</v>
      </c>
      <c r="Q45" s="70" t="str">
        <f t="shared" si="1"/>
        <v/>
      </c>
      <c r="R45" s="48" t="str">
        <f t="shared" si="2"/>
        <v/>
      </c>
    </row>
    <row r="46" spans="2:18" ht="14.25">
      <c r="B46" s="56"/>
      <c r="C46" s="67"/>
      <c r="D46" s="69" t="s">
        <v>64</v>
      </c>
      <c r="E46" s="68"/>
      <c r="F46" s="45"/>
      <c r="G46" s="69" t="s">
        <v>64</v>
      </c>
      <c r="H46" s="68"/>
      <c r="I46" s="45"/>
      <c r="J46" s="69" t="s">
        <v>64</v>
      </c>
      <c r="K46" s="68"/>
      <c r="L46" s="45"/>
      <c r="M46" s="69" t="s">
        <v>64</v>
      </c>
      <c r="N46" s="68"/>
      <c r="O46" s="66"/>
      <c r="P46" s="69" t="s">
        <v>68</v>
      </c>
      <c r="Q46" s="70" t="str">
        <f t="shared" si="1"/>
        <v/>
      </c>
      <c r="R46" s="48" t="str">
        <f t="shared" si="2"/>
        <v/>
      </c>
    </row>
    <row r="47" spans="2:18" ht="14.25">
      <c r="B47" s="56"/>
      <c r="C47" s="67"/>
      <c r="D47" s="69" t="s">
        <v>64</v>
      </c>
      <c r="E47" s="68"/>
      <c r="F47" s="45"/>
      <c r="G47" s="69" t="s">
        <v>64</v>
      </c>
      <c r="H47" s="68"/>
      <c r="I47" s="45"/>
      <c r="J47" s="69" t="s">
        <v>64</v>
      </c>
      <c r="K47" s="68"/>
      <c r="L47" s="45"/>
      <c r="M47" s="69" t="s">
        <v>64</v>
      </c>
      <c r="N47" s="68"/>
      <c r="O47" s="66"/>
      <c r="P47" s="69" t="s">
        <v>68</v>
      </c>
      <c r="Q47" s="70" t="str">
        <f t="shared" si="1"/>
        <v/>
      </c>
      <c r="R47" s="48" t="str">
        <f t="shared" si="2"/>
        <v/>
      </c>
    </row>
    <row r="48" spans="2:18" ht="14.25">
      <c r="B48" s="56"/>
      <c r="C48" s="67"/>
      <c r="D48" s="69" t="s">
        <v>64</v>
      </c>
      <c r="E48" s="68"/>
      <c r="F48" s="45"/>
      <c r="G48" s="69" t="s">
        <v>64</v>
      </c>
      <c r="H48" s="68"/>
      <c r="I48" s="45"/>
      <c r="J48" s="69" t="s">
        <v>64</v>
      </c>
      <c r="K48" s="68"/>
      <c r="L48" s="45"/>
      <c r="M48" s="69" t="s">
        <v>64</v>
      </c>
      <c r="N48" s="68"/>
      <c r="O48" s="66"/>
      <c r="P48" s="69" t="s">
        <v>68</v>
      </c>
      <c r="Q48" s="70" t="str">
        <f t="shared" si="1"/>
        <v/>
      </c>
      <c r="R48" s="48" t="str">
        <f t="shared" si="2"/>
        <v/>
      </c>
    </row>
    <row r="49" spans="2:18" ht="14.25">
      <c r="B49" s="56"/>
      <c r="C49" s="67"/>
      <c r="D49" s="69" t="s">
        <v>64</v>
      </c>
      <c r="E49" s="68"/>
      <c r="F49" s="45"/>
      <c r="G49" s="69" t="s">
        <v>64</v>
      </c>
      <c r="H49" s="68"/>
      <c r="I49" s="45"/>
      <c r="J49" s="69" t="s">
        <v>64</v>
      </c>
      <c r="K49" s="68"/>
      <c r="L49" s="45"/>
      <c r="M49" s="69" t="s">
        <v>64</v>
      </c>
      <c r="N49" s="68"/>
      <c r="O49" s="66"/>
      <c r="P49" s="69" t="s">
        <v>68</v>
      </c>
      <c r="Q49" s="70" t="str">
        <f t="shared" si="1"/>
        <v/>
      </c>
      <c r="R49" s="48" t="str">
        <f t="shared" si="2"/>
        <v/>
      </c>
    </row>
    <row r="50" spans="2:18" ht="14.25">
      <c r="B50" s="56"/>
      <c r="C50" s="67"/>
      <c r="D50" s="69" t="s">
        <v>64</v>
      </c>
      <c r="E50" s="68"/>
      <c r="F50" s="45"/>
      <c r="G50" s="69" t="s">
        <v>64</v>
      </c>
      <c r="H50" s="68"/>
      <c r="I50" s="45"/>
      <c r="J50" s="69" t="s">
        <v>64</v>
      </c>
      <c r="K50" s="68"/>
      <c r="L50" s="45"/>
      <c r="M50" s="69" t="s">
        <v>64</v>
      </c>
      <c r="N50" s="68"/>
      <c r="O50" s="66"/>
      <c r="P50" s="69" t="s">
        <v>68</v>
      </c>
      <c r="Q50" s="70" t="str">
        <f t="shared" si="1"/>
        <v/>
      </c>
      <c r="R50" s="48" t="str">
        <f t="shared" si="2"/>
        <v/>
      </c>
    </row>
  </sheetData>
  <sheetProtection sheet="1" objects="1" scenarios="1"/>
  <mergeCells count="5">
    <mergeCell ref="E4:F4"/>
    <mergeCell ref="H4:I4"/>
    <mergeCell ref="K4:L4"/>
    <mergeCell ref="N4:O4"/>
    <mergeCell ref="E6:O6"/>
  </mergeCells>
  <phoneticPr fontId="2"/>
  <dataValidations count="1">
    <dataValidation type="whole" allowBlank="1" showInputMessage="1" showErrorMessage="1" sqref="C7:C50">
      <formula1>1</formula1>
      <formula2>10000000</formula2>
    </dataValidation>
  </dataValidations>
  <hyperlinks>
    <hyperlink ref="Q2" location="予算書!A1" display="←戻る"/>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dimension ref="A1:AF50"/>
  <sheetViews>
    <sheetView workbookViewId="0">
      <selection activeCell="C2" sqref="C2"/>
    </sheetView>
  </sheetViews>
  <sheetFormatPr defaultRowHeight="13.5"/>
  <cols>
    <col min="1" max="1" width="3.5" style="48" customWidth="1"/>
    <col min="2" max="2" width="30.75" style="48" customWidth="1"/>
    <col min="3" max="3" width="14.25" style="64" customWidth="1"/>
    <col min="4" max="4" width="2.125" style="48" customWidth="1"/>
    <col min="5" max="6" width="4.5" style="48" customWidth="1"/>
    <col min="7" max="7" width="2.125" style="48" customWidth="1"/>
    <col min="8" max="9" width="4.5" style="48" customWidth="1"/>
    <col min="10" max="10" width="2.125" style="48" customWidth="1"/>
    <col min="11" max="12" width="4.5" style="48" customWidth="1"/>
    <col min="13" max="13" width="2.125" style="48" customWidth="1"/>
    <col min="14" max="15" width="4.5" style="48" customWidth="1"/>
    <col min="16" max="16" width="2.125" style="48" customWidth="1"/>
    <col min="17" max="17" width="14.875" style="48" customWidth="1"/>
    <col min="18" max="18" width="3.375" style="48" customWidth="1"/>
    <col min="19" max="19" width="9" style="48" hidden="1" customWidth="1"/>
    <col min="20" max="16384" width="9" style="48"/>
  </cols>
  <sheetData>
    <row r="1" spans="1:32" ht="10.5" customHeight="1" thickBot="1"/>
    <row r="2" spans="1:32" ht="21.75" customHeight="1" thickBot="1">
      <c r="B2" s="49" t="s">
        <v>46</v>
      </c>
      <c r="C2" s="50">
        <f>SUM(Q7:Q50)</f>
        <v>0</v>
      </c>
      <c r="Q2" s="47" t="s">
        <v>19</v>
      </c>
    </row>
    <row r="3" spans="1:32">
      <c r="S3" s="51"/>
    </row>
    <row r="4" spans="1:32" ht="17.25" customHeight="1">
      <c r="B4" s="52" t="s">
        <v>6</v>
      </c>
      <c r="C4" s="52" t="s">
        <v>57</v>
      </c>
      <c r="D4" s="80"/>
      <c r="E4" s="125" t="s">
        <v>58</v>
      </c>
      <c r="F4" s="126"/>
      <c r="G4" s="80"/>
      <c r="H4" s="125" t="s">
        <v>58</v>
      </c>
      <c r="I4" s="126"/>
      <c r="J4" s="80"/>
      <c r="K4" s="125" t="s">
        <v>58</v>
      </c>
      <c r="L4" s="126"/>
      <c r="M4" s="80"/>
      <c r="N4" s="125" t="s">
        <v>58</v>
      </c>
      <c r="O4" s="126"/>
      <c r="P4" s="64"/>
      <c r="Q4" s="52" t="s">
        <v>18</v>
      </c>
      <c r="S4" s="39" t="str">
        <f>IF(B10="",""," 他")</f>
        <v/>
      </c>
    </row>
    <row r="5" spans="1:32" ht="23.25" customHeight="1">
      <c r="B5" s="78" t="s">
        <v>84</v>
      </c>
      <c r="C5" s="62">
        <v>10000</v>
      </c>
      <c r="D5" s="63" t="s">
        <v>64</v>
      </c>
      <c r="E5" s="60">
        <v>3</v>
      </c>
      <c r="F5" s="55" t="s">
        <v>60</v>
      </c>
      <c r="G5" s="63" t="s">
        <v>64</v>
      </c>
      <c r="H5" s="60">
        <v>1</v>
      </c>
      <c r="I5" s="55" t="s">
        <v>65</v>
      </c>
      <c r="J5" s="63" t="s">
        <v>64</v>
      </c>
      <c r="K5" s="60"/>
      <c r="L5" s="55"/>
      <c r="M5" s="63" t="s">
        <v>64</v>
      </c>
      <c r="N5" s="54"/>
      <c r="O5" s="61"/>
      <c r="P5" s="65" t="s">
        <v>67</v>
      </c>
      <c r="Q5" s="62">
        <f t="shared" ref="Q5" si="0">IF(C5="","",PRODUCT(C5,E5,H5,K5,N5))</f>
        <v>30000</v>
      </c>
      <c r="S5" s="40"/>
    </row>
    <row r="6" spans="1:32" ht="24.75" customHeight="1">
      <c r="A6" s="57"/>
      <c r="B6" s="59" t="s">
        <v>31</v>
      </c>
      <c r="C6" s="84" t="s">
        <v>88</v>
      </c>
      <c r="D6" s="58"/>
      <c r="E6" s="127" t="s">
        <v>87</v>
      </c>
      <c r="F6" s="127"/>
      <c r="G6" s="127"/>
      <c r="H6" s="127"/>
      <c r="I6" s="127"/>
      <c r="J6" s="127"/>
      <c r="K6" s="127"/>
      <c r="L6" s="127"/>
      <c r="M6" s="127"/>
      <c r="N6" s="127"/>
      <c r="O6" s="127"/>
      <c r="S6" s="40"/>
    </row>
    <row r="7" spans="1:32" ht="14.25">
      <c r="B7" s="56"/>
      <c r="C7" s="67"/>
      <c r="D7" s="69" t="s">
        <v>64</v>
      </c>
      <c r="E7" s="68"/>
      <c r="F7" s="45"/>
      <c r="G7" s="69" t="s">
        <v>64</v>
      </c>
      <c r="H7" s="68"/>
      <c r="I7" s="45"/>
      <c r="J7" s="69" t="s">
        <v>64</v>
      </c>
      <c r="K7" s="68"/>
      <c r="L7" s="45"/>
      <c r="M7" s="69" t="s">
        <v>64</v>
      </c>
      <c r="N7" s="68"/>
      <c r="O7" s="66"/>
      <c r="P7" s="69" t="s">
        <v>68</v>
      </c>
      <c r="Q7" s="70" t="str">
        <f>IF(C7="","",PRODUCT(C7,E7,H7,K7,N7))</f>
        <v/>
      </c>
      <c r="R7" s="48" t="str">
        <f>IF(AND(B7="",C7&lt;&gt;""),"←明細欄に入力してください！","")</f>
        <v/>
      </c>
      <c r="S7" s="39" t="str">
        <f>IF(Q7&lt;&gt;"","\","")</f>
        <v/>
      </c>
    </row>
    <row r="8" spans="1:32" ht="14.25">
      <c r="B8" s="56"/>
      <c r="C8" s="67"/>
      <c r="D8" s="69" t="s">
        <v>64</v>
      </c>
      <c r="E8" s="68"/>
      <c r="F8" s="45"/>
      <c r="G8" s="69" t="s">
        <v>64</v>
      </c>
      <c r="H8" s="68"/>
      <c r="I8" s="45"/>
      <c r="J8" s="69" t="s">
        <v>64</v>
      </c>
      <c r="K8" s="68"/>
      <c r="L8" s="45"/>
      <c r="M8" s="69" t="s">
        <v>64</v>
      </c>
      <c r="N8" s="68"/>
      <c r="O8" s="66"/>
      <c r="P8" s="69" t="s">
        <v>68</v>
      </c>
      <c r="Q8" s="70" t="str">
        <f t="shared" ref="Q8:Q50" si="1">IF(C8="","",PRODUCT(C8,E8,H8,K8,N8))</f>
        <v/>
      </c>
      <c r="R8" s="48" t="str">
        <f t="shared" ref="R8:R50" si="2">IF(AND(B8="",C8&lt;&gt;""),"←明細欄に入力してください！","")</f>
        <v/>
      </c>
      <c r="S8" s="39" t="str">
        <f>IF(Q8&lt;&gt;"","\","")</f>
        <v/>
      </c>
    </row>
    <row r="9" spans="1:32" ht="14.25">
      <c r="B9" s="56"/>
      <c r="C9" s="67"/>
      <c r="D9" s="69" t="s">
        <v>64</v>
      </c>
      <c r="E9" s="68"/>
      <c r="F9" s="45"/>
      <c r="G9" s="69" t="s">
        <v>64</v>
      </c>
      <c r="H9" s="68"/>
      <c r="I9" s="45"/>
      <c r="J9" s="69" t="s">
        <v>64</v>
      </c>
      <c r="K9" s="68"/>
      <c r="L9" s="45"/>
      <c r="M9" s="69" t="s">
        <v>64</v>
      </c>
      <c r="N9" s="68"/>
      <c r="O9" s="66"/>
      <c r="P9" s="69" t="s">
        <v>68</v>
      </c>
      <c r="Q9" s="70" t="str">
        <f t="shared" si="1"/>
        <v/>
      </c>
      <c r="R9" s="48" t="str">
        <f t="shared" si="2"/>
        <v/>
      </c>
      <c r="S9" s="39" t="str">
        <f>IF(Q9&lt;&gt;"","\","")</f>
        <v/>
      </c>
    </row>
    <row r="10" spans="1:32" ht="14.25">
      <c r="B10" s="56"/>
      <c r="C10" s="67"/>
      <c r="D10" s="69" t="s">
        <v>64</v>
      </c>
      <c r="E10" s="68"/>
      <c r="F10" s="45"/>
      <c r="G10" s="69" t="s">
        <v>64</v>
      </c>
      <c r="H10" s="68"/>
      <c r="I10" s="45"/>
      <c r="J10" s="69" t="s">
        <v>64</v>
      </c>
      <c r="K10" s="68"/>
      <c r="L10" s="45"/>
      <c r="M10" s="69" t="s">
        <v>64</v>
      </c>
      <c r="N10" s="68"/>
      <c r="O10" s="66"/>
      <c r="P10" s="69" t="s">
        <v>68</v>
      </c>
      <c r="Q10" s="70" t="str">
        <f t="shared" si="1"/>
        <v/>
      </c>
      <c r="R10" s="48" t="str">
        <f t="shared" si="2"/>
        <v/>
      </c>
      <c r="S10" s="39" t="str">
        <f>IF(Q10&lt;&gt;"","\","")</f>
        <v/>
      </c>
      <c r="V10" s="81"/>
      <c r="W10" s="81"/>
      <c r="X10" s="81"/>
      <c r="Y10" s="81"/>
      <c r="Z10" s="81"/>
      <c r="AA10" s="81"/>
      <c r="AB10" s="81"/>
      <c r="AC10" s="81"/>
      <c r="AD10" s="81"/>
      <c r="AE10" s="81"/>
      <c r="AF10" s="81"/>
    </row>
    <row r="11" spans="1:32" ht="14.25">
      <c r="B11" s="56"/>
      <c r="C11" s="67"/>
      <c r="D11" s="69" t="s">
        <v>64</v>
      </c>
      <c r="E11" s="68"/>
      <c r="F11" s="45"/>
      <c r="G11" s="69" t="s">
        <v>64</v>
      </c>
      <c r="H11" s="68"/>
      <c r="I11" s="45"/>
      <c r="J11" s="69" t="s">
        <v>64</v>
      </c>
      <c r="K11" s="68"/>
      <c r="L11" s="45"/>
      <c r="M11" s="69" t="s">
        <v>64</v>
      </c>
      <c r="N11" s="68"/>
      <c r="O11" s="66"/>
      <c r="P11" s="69" t="s">
        <v>68</v>
      </c>
      <c r="Q11" s="70" t="str">
        <f t="shared" si="1"/>
        <v/>
      </c>
      <c r="R11" s="48" t="str">
        <f t="shared" si="2"/>
        <v/>
      </c>
      <c r="S11" s="39" t="str">
        <f>IF(Q11&lt;&gt;"","\","")</f>
        <v/>
      </c>
    </row>
    <row r="12" spans="1:32" ht="14.25">
      <c r="B12" s="56"/>
      <c r="C12" s="67"/>
      <c r="D12" s="69" t="s">
        <v>64</v>
      </c>
      <c r="E12" s="68"/>
      <c r="F12" s="45"/>
      <c r="G12" s="69" t="s">
        <v>64</v>
      </c>
      <c r="H12" s="68"/>
      <c r="I12" s="45"/>
      <c r="J12" s="69" t="s">
        <v>64</v>
      </c>
      <c r="K12" s="68"/>
      <c r="L12" s="45"/>
      <c r="M12" s="69" t="s">
        <v>64</v>
      </c>
      <c r="N12" s="68"/>
      <c r="O12" s="66"/>
      <c r="P12" s="69" t="s">
        <v>68</v>
      </c>
      <c r="Q12" s="70" t="str">
        <f t="shared" si="1"/>
        <v/>
      </c>
      <c r="R12" s="48" t="str">
        <f t="shared" si="2"/>
        <v/>
      </c>
    </row>
    <row r="13" spans="1:32" ht="14.25">
      <c r="B13" s="56"/>
      <c r="C13" s="67"/>
      <c r="D13" s="69" t="s">
        <v>64</v>
      </c>
      <c r="E13" s="68"/>
      <c r="F13" s="45"/>
      <c r="G13" s="69" t="s">
        <v>64</v>
      </c>
      <c r="H13" s="68"/>
      <c r="I13" s="45"/>
      <c r="J13" s="69" t="s">
        <v>64</v>
      </c>
      <c r="K13" s="68"/>
      <c r="L13" s="45"/>
      <c r="M13" s="69" t="s">
        <v>64</v>
      </c>
      <c r="N13" s="68"/>
      <c r="O13" s="66"/>
      <c r="P13" s="69" t="s">
        <v>68</v>
      </c>
      <c r="Q13" s="70" t="str">
        <f t="shared" si="1"/>
        <v/>
      </c>
      <c r="R13" s="48" t="str">
        <f t="shared" si="2"/>
        <v/>
      </c>
    </row>
    <row r="14" spans="1:32" ht="14.25">
      <c r="B14" s="56"/>
      <c r="C14" s="67"/>
      <c r="D14" s="69" t="s">
        <v>64</v>
      </c>
      <c r="E14" s="68"/>
      <c r="F14" s="45"/>
      <c r="G14" s="69" t="s">
        <v>64</v>
      </c>
      <c r="H14" s="68"/>
      <c r="I14" s="45"/>
      <c r="J14" s="69" t="s">
        <v>64</v>
      </c>
      <c r="K14" s="68"/>
      <c r="L14" s="45"/>
      <c r="M14" s="69" t="s">
        <v>64</v>
      </c>
      <c r="N14" s="68"/>
      <c r="O14" s="66"/>
      <c r="P14" s="69" t="s">
        <v>68</v>
      </c>
      <c r="Q14" s="70" t="str">
        <f t="shared" si="1"/>
        <v/>
      </c>
      <c r="R14" s="48" t="str">
        <f t="shared" si="2"/>
        <v/>
      </c>
    </row>
    <row r="15" spans="1:32" ht="14.25">
      <c r="B15" s="56"/>
      <c r="C15" s="67"/>
      <c r="D15" s="69" t="s">
        <v>64</v>
      </c>
      <c r="E15" s="68"/>
      <c r="F15" s="45"/>
      <c r="G15" s="69" t="s">
        <v>64</v>
      </c>
      <c r="H15" s="68"/>
      <c r="I15" s="45"/>
      <c r="J15" s="69" t="s">
        <v>64</v>
      </c>
      <c r="K15" s="68"/>
      <c r="L15" s="45"/>
      <c r="M15" s="69" t="s">
        <v>64</v>
      </c>
      <c r="N15" s="68"/>
      <c r="O15" s="66"/>
      <c r="P15" s="69" t="s">
        <v>68</v>
      </c>
      <c r="Q15" s="70" t="str">
        <f t="shared" si="1"/>
        <v/>
      </c>
      <c r="R15" s="48" t="str">
        <f t="shared" si="2"/>
        <v/>
      </c>
    </row>
    <row r="16" spans="1:32" ht="14.25">
      <c r="B16" s="56"/>
      <c r="C16" s="67"/>
      <c r="D16" s="69" t="s">
        <v>64</v>
      </c>
      <c r="E16" s="68"/>
      <c r="F16" s="45"/>
      <c r="G16" s="69" t="s">
        <v>64</v>
      </c>
      <c r="H16" s="68"/>
      <c r="I16" s="45"/>
      <c r="J16" s="69" t="s">
        <v>64</v>
      </c>
      <c r="K16" s="68"/>
      <c r="L16" s="45"/>
      <c r="M16" s="69" t="s">
        <v>64</v>
      </c>
      <c r="N16" s="68"/>
      <c r="O16" s="66"/>
      <c r="P16" s="69" t="s">
        <v>68</v>
      </c>
      <c r="Q16" s="70" t="str">
        <f t="shared" si="1"/>
        <v/>
      </c>
      <c r="R16" s="48" t="str">
        <f t="shared" si="2"/>
        <v/>
      </c>
    </row>
    <row r="17" spans="2:18" ht="14.25">
      <c r="B17" s="56"/>
      <c r="C17" s="67"/>
      <c r="D17" s="69" t="s">
        <v>64</v>
      </c>
      <c r="E17" s="68"/>
      <c r="F17" s="45"/>
      <c r="G17" s="69" t="s">
        <v>64</v>
      </c>
      <c r="H17" s="68"/>
      <c r="I17" s="45"/>
      <c r="J17" s="69" t="s">
        <v>64</v>
      </c>
      <c r="K17" s="68"/>
      <c r="L17" s="45"/>
      <c r="M17" s="69" t="s">
        <v>64</v>
      </c>
      <c r="N17" s="68"/>
      <c r="O17" s="66"/>
      <c r="P17" s="69" t="s">
        <v>68</v>
      </c>
      <c r="Q17" s="70" t="str">
        <f t="shared" si="1"/>
        <v/>
      </c>
      <c r="R17" s="48" t="str">
        <f t="shared" si="2"/>
        <v/>
      </c>
    </row>
    <row r="18" spans="2:18" ht="14.25">
      <c r="B18" s="56"/>
      <c r="C18" s="67"/>
      <c r="D18" s="69" t="s">
        <v>64</v>
      </c>
      <c r="E18" s="68"/>
      <c r="F18" s="45"/>
      <c r="G18" s="69" t="s">
        <v>64</v>
      </c>
      <c r="H18" s="68"/>
      <c r="I18" s="45"/>
      <c r="J18" s="69" t="s">
        <v>64</v>
      </c>
      <c r="K18" s="68"/>
      <c r="L18" s="45"/>
      <c r="M18" s="69" t="s">
        <v>64</v>
      </c>
      <c r="N18" s="68"/>
      <c r="O18" s="66"/>
      <c r="P18" s="69" t="s">
        <v>68</v>
      </c>
      <c r="Q18" s="70" t="str">
        <f t="shared" si="1"/>
        <v/>
      </c>
      <c r="R18" s="48" t="str">
        <f t="shared" si="2"/>
        <v/>
      </c>
    </row>
    <row r="19" spans="2:18" ht="14.25">
      <c r="B19" s="56"/>
      <c r="C19" s="67"/>
      <c r="D19" s="69" t="s">
        <v>64</v>
      </c>
      <c r="E19" s="68"/>
      <c r="F19" s="45"/>
      <c r="G19" s="69" t="s">
        <v>64</v>
      </c>
      <c r="H19" s="68"/>
      <c r="I19" s="45"/>
      <c r="J19" s="69" t="s">
        <v>64</v>
      </c>
      <c r="K19" s="68"/>
      <c r="L19" s="45"/>
      <c r="M19" s="69" t="s">
        <v>64</v>
      </c>
      <c r="N19" s="68"/>
      <c r="O19" s="66"/>
      <c r="P19" s="69" t="s">
        <v>68</v>
      </c>
      <c r="Q19" s="70" t="str">
        <f t="shared" si="1"/>
        <v/>
      </c>
      <c r="R19" s="48" t="str">
        <f t="shared" si="2"/>
        <v/>
      </c>
    </row>
    <row r="20" spans="2:18" ht="14.25">
      <c r="B20" s="56"/>
      <c r="C20" s="67"/>
      <c r="D20" s="69" t="s">
        <v>64</v>
      </c>
      <c r="E20" s="68"/>
      <c r="F20" s="45"/>
      <c r="G20" s="69" t="s">
        <v>64</v>
      </c>
      <c r="H20" s="68"/>
      <c r="I20" s="45"/>
      <c r="J20" s="69" t="s">
        <v>64</v>
      </c>
      <c r="K20" s="68"/>
      <c r="L20" s="45"/>
      <c r="M20" s="69" t="s">
        <v>64</v>
      </c>
      <c r="N20" s="68"/>
      <c r="O20" s="66"/>
      <c r="P20" s="69" t="s">
        <v>68</v>
      </c>
      <c r="Q20" s="70" t="str">
        <f t="shared" si="1"/>
        <v/>
      </c>
      <c r="R20" s="48" t="str">
        <f t="shared" si="2"/>
        <v/>
      </c>
    </row>
    <row r="21" spans="2:18" ht="14.25">
      <c r="B21" s="56"/>
      <c r="C21" s="67"/>
      <c r="D21" s="69" t="s">
        <v>64</v>
      </c>
      <c r="E21" s="68"/>
      <c r="F21" s="45"/>
      <c r="G21" s="69" t="s">
        <v>64</v>
      </c>
      <c r="H21" s="68"/>
      <c r="I21" s="45"/>
      <c r="J21" s="69" t="s">
        <v>64</v>
      </c>
      <c r="K21" s="68"/>
      <c r="L21" s="45"/>
      <c r="M21" s="69" t="s">
        <v>64</v>
      </c>
      <c r="N21" s="68"/>
      <c r="O21" s="66"/>
      <c r="P21" s="69" t="s">
        <v>68</v>
      </c>
      <c r="Q21" s="70" t="str">
        <f t="shared" si="1"/>
        <v/>
      </c>
      <c r="R21" s="48" t="str">
        <f t="shared" si="2"/>
        <v/>
      </c>
    </row>
    <row r="22" spans="2:18" ht="14.25">
      <c r="B22" s="56"/>
      <c r="C22" s="67"/>
      <c r="D22" s="69" t="s">
        <v>64</v>
      </c>
      <c r="E22" s="68"/>
      <c r="F22" s="45"/>
      <c r="G22" s="69" t="s">
        <v>64</v>
      </c>
      <c r="H22" s="68"/>
      <c r="I22" s="45"/>
      <c r="J22" s="69" t="s">
        <v>64</v>
      </c>
      <c r="K22" s="68"/>
      <c r="L22" s="45"/>
      <c r="M22" s="69" t="s">
        <v>64</v>
      </c>
      <c r="N22" s="68"/>
      <c r="O22" s="66"/>
      <c r="P22" s="69" t="s">
        <v>68</v>
      </c>
      <c r="Q22" s="70" t="str">
        <f t="shared" si="1"/>
        <v/>
      </c>
      <c r="R22" s="48" t="str">
        <f t="shared" si="2"/>
        <v/>
      </c>
    </row>
    <row r="23" spans="2:18" ht="14.25">
      <c r="B23" s="56"/>
      <c r="C23" s="67"/>
      <c r="D23" s="69" t="s">
        <v>64</v>
      </c>
      <c r="E23" s="68"/>
      <c r="F23" s="45"/>
      <c r="G23" s="69" t="s">
        <v>64</v>
      </c>
      <c r="H23" s="68"/>
      <c r="I23" s="45"/>
      <c r="J23" s="69" t="s">
        <v>64</v>
      </c>
      <c r="K23" s="68"/>
      <c r="L23" s="45"/>
      <c r="M23" s="69" t="s">
        <v>64</v>
      </c>
      <c r="N23" s="68"/>
      <c r="O23" s="66"/>
      <c r="P23" s="69" t="s">
        <v>68</v>
      </c>
      <c r="Q23" s="70" t="str">
        <f t="shared" si="1"/>
        <v/>
      </c>
      <c r="R23" s="48" t="str">
        <f t="shared" si="2"/>
        <v/>
      </c>
    </row>
    <row r="24" spans="2:18" ht="14.25">
      <c r="B24" s="56"/>
      <c r="C24" s="67"/>
      <c r="D24" s="69" t="s">
        <v>64</v>
      </c>
      <c r="E24" s="68"/>
      <c r="F24" s="45"/>
      <c r="G24" s="69" t="s">
        <v>64</v>
      </c>
      <c r="H24" s="68"/>
      <c r="I24" s="45"/>
      <c r="J24" s="69" t="s">
        <v>64</v>
      </c>
      <c r="K24" s="68"/>
      <c r="L24" s="45"/>
      <c r="M24" s="69" t="s">
        <v>64</v>
      </c>
      <c r="N24" s="68"/>
      <c r="O24" s="66"/>
      <c r="P24" s="69" t="s">
        <v>68</v>
      </c>
      <c r="Q24" s="70" t="str">
        <f t="shared" si="1"/>
        <v/>
      </c>
      <c r="R24" s="48" t="str">
        <f t="shared" si="2"/>
        <v/>
      </c>
    </row>
    <row r="25" spans="2:18" ht="14.25">
      <c r="B25" s="56"/>
      <c r="C25" s="67"/>
      <c r="D25" s="69" t="s">
        <v>64</v>
      </c>
      <c r="E25" s="68"/>
      <c r="F25" s="45"/>
      <c r="G25" s="69" t="s">
        <v>64</v>
      </c>
      <c r="H25" s="68"/>
      <c r="I25" s="45"/>
      <c r="J25" s="69" t="s">
        <v>64</v>
      </c>
      <c r="K25" s="68"/>
      <c r="L25" s="45"/>
      <c r="M25" s="69" t="s">
        <v>64</v>
      </c>
      <c r="N25" s="68"/>
      <c r="O25" s="66"/>
      <c r="P25" s="69" t="s">
        <v>68</v>
      </c>
      <c r="Q25" s="70" t="str">
        <f t="shared" si="1"/>
        <v/>
      </c>
      <c r="R25" s="48" t="str">
        <f t="shared" si="2"/>
        <v/>
      </c>
    </row>
    <row r="26" spans="2:18" ht="14.25">
      <c r="B26" s="56"/>
      <c r="C26" s="67"/>
      <c r="D26" s="69" t="s">
        <v>64</v>
      </c>
      <c r="E26" s="68"/>
      <c r="F26" s="45"/>
      <c r="G26" s="69" t="s">
        <v>64</v>
      </c>
      <c r="H26" s="68"/>
      <c r="I26" s="45"/>
      <c r="J26" s="69" t="s">
        <v>64</v>
      </c>
      <c r="K26" s="68"/>
      <c r="L26" s="45"/>
      <c r="M26" s="69" t="s">
        <v>64</v>
      </c>
      <c r="N26" s="68"/>
      <c r="O26" s="66"/>
      <c r="P26" s="69" t="s">
        <v>68</v>
      </c>
      <c r="Q26" s="70" t="str">
        <f t="shared" si="1"/>
        <v/>
      </c>
      <c r="R26" s="48" t="str">
        <f t="shared" si="2"/>
        <v/>
      </c>
    </row>
    <row r="27" spans="2:18" ht="14.25">
      <c r="B27" s="56"/>
      <c r="C27" s="67"/>
      <c r="D27" s="69" t="s">
        <v>64</v>
      </c>
      <c r="E27" s="68"/>
      <c r="F27" s="45"/>
      <c r="G27" s="69" t="s">
        <v>64</v>
      </c>
      <c r="H27" s="68"/>
      <c r="I27" s="45"/>
      <c r="J27" s="69" t="s">
        <v>64</v>
      </c>
      <c r="K27" s="68"/>
      <c r="L27" s="45"/>
      <c r="M27" s="69" t="s">
        <v>64</v>
      </c>
      <c r="N27" s="68"/>
      <c r="O27" s="66"/>
      <c r="P27" s="69" t="s">
        <v>68</v>
      </c>
      <c r="Q27" s="70" t="str">
        <f t="shared" si="1"/>
        <v/>
      </c>
      <c r="R27" s="48" t="str">
        <f t="shared" si="2"/>
        <v/>
      </c>
    </row>
    <row r="28" spans="2:18" ht="14.25">
      <c r="B28" s="56"/>
      <c r="C28" s="67"/>
      <c r="D28" s="69" t="s">
        <v>64</v>
      </c>
      <c r="E28" s="68"/>
      <c r="F28" s="45"/>
      <c r="G28" s="69" t="s">
        <v>64</v>
      </c>
      <c r="H28" s="68"/>
      <c r="I28" s="45"/>
      <c r="J28" s="69" t="s">
        <v>64</v>
      </c>
      <c r="K28" s="68"/>
      <c r="L28" s="45"/>
      <c r="M28" s="69" t="s">
        <v>64</v>
      </c>
      <c r="N28" s="68"/>
      <c r="O28" s="66"/>
      <c r="P28" s="69" t="s">
        <v>68</v>
      </c>
      <c r="Q28" s="70" t="str">
        <f t="shared" si="1"/>
        <v/>
      </c>
      <c r="R28" s="48" t="str">
        <f t="shared" si="2"/>
        <v/>
      </c>
    </row>
    <row r="29" spans="2:18" ht="14.25">
      <c r="B29" s="56"/>
      <c r="C29" s="67"/>
      <c r="D29" s="69" t="s">
        <v>64</v>
      </c>
      <c r="E29" s="68"/>
      <c r="F29" s="45"/>
      <c r="G29" s="69" t="s">
        <v>64</v>
      </c>
      <c r="H29" s="68"/>
      <c r="I29" s="45"/>
      <c r="J29" s="69" t="s">
        <v>64</v>
      </c>
      <c r="K29" s="68"/>
      <c r="L29" s="45"/>
      <c r="M29" s="69" t="s">
        <v>64</v>
      </c>
      <c r="N29" s="68"/>
      <c r="O29" s="66"/>
      <c r="P29" s="69" t="s">
        <v>68</v>
      </c>
      <c r="Q29" s="70" t="str">
        <f t="shared" si="1"/>
        <v/>
      </c>
      <c r="R29" s="48" t="str">
        <f t="shared" si="2"/>
        <v/>
      </c>
    </row>
    <row r="30" spans="2:18" ht="14.25">
      <c r="B30" s="56"/>
      <c r="C30" s="67"/>
      <c r="D30" s="69" t="s">
        <v>64</v>
      </c>
      <c r="E30" s="68"/>
      <c r="F30" s="45"/>
      <c r="G30" s="69" t="s">
        <v>64</v>
      </c>
      <c r="H30" s="68"/>
      <c r="I30" s="45"/>
      <c r="J30" s="69" t="s">
        <v>64</v>
      </c>
      <c r="K30" s="68"/>
      <c r="L30" s="45"/>
      <c r="M30" s="69" t="s">
        <v>64</v>
      </c>
      <c r="N30" s="68"/>
      <c r="O30" s="66"/>
      <c r="P30" s="69" t="s">
        <v>68</v>
      </c>
      <c r="Q30" s="70" t="str">
        <f t="shared" si="1"/>
        <v/>
      </c>
      <c r="R30" s="48" t="str">
        <f t="shared" si="2"/>
        <v/>
      </c>
    </row>
    <row r="31" spans="2:18" ht="14.25">
      <c r="B31" s="56"/>
      <c r="C31" s="67"/>
      <c r="D31" s="69" t="s">
        <v>64</v>
      </c>
      <c r="E31" s="68"/>
      <c r="F31" s="45"/>
      <c r="G31" s="69" t="s">
        <v>64</v>
      </c>
      <c r="H31" s="68"/>
      <c r="I31" s="45"/>
      <c r="J31" s="69" t="s">
        <v>64</v>
      </c>
      <c r="K31" s="68"/>
      <c r="L31" s="45"/>
      <c r="M31" s="69" t="s">
        <v>64</v>
      </c>
      <c r="N31" s="68"/>
      <c r="O31" s="66"/>
      <c r="P31" s="69" t="s">
        <v>68</v>
      </c>
      <c r="Q31" s="70" t="str">
        <f t="shared" si="1"/>
        <v/>
      </c>
      <c r="R31" s="48" t="str">
        <f t="shared" si="2"/>
        <v/>
      </c>
    </row>
    <row r="32" spans="2:18" ht="14.25">
      <c r="B32" s="56"/>
      <c r="C32" s="67"/>
      <c r="D32" s="69" t="s">
        <v>64</v>
      </c>
      <c r="E32" s="68"/>
      <c r="F32" s="45"/>
      <c r="G32" s="69" t="s">
        <v>64</v>
      </c>
      <c r="H32" s="68"/>
      <c r="I32" s="45"/>
      <c r="J32" s="69" t="s">
        <v>64</v>
      </c>
      <c r="K32" s="68"/>
      <c r="L32" s="45"/>
      <c r="M32" s="69" t="s">
        <v>64</v>
      </c>
      <c r="N32" s="68"/>
      <c r="O32" s="66"/>
      <c r="P32" s="69" t="s">
        <v>68</v>
      </c>
      <c r="Q32" s="70" t="str">
        <f t="shared" si="1"/>
        <v/>
      </c>
      <c r="R32" s="48" t="str">
        <f t="shared" si="2"/>
        <v/>
      </c>
    </row>
    <row r="33" spans="2:18" ht="14.25">
      <c r="B33" s="56"/>
      <c r="C33" s="67"/>
      <c r="D33" s="69" t="s">
        <v>64</v>
      </c>
      <c r="E33" s="68"/>
      <c r="F33" s="45"/>
      <c r="G33" s="69" t="s">
        <v>64</v>
      </c>
      <c r="H33" s="68"/>
      <c r="I33" s="45"/>
      <c r="J33" s="69" t="s">
        <v>64</v>
      </c>
      <c r="K33" s="68"/>
      <c r="L33" s="45"/>
      <c r="M33" s="69" t="s">
        <v>64</v>
      </c>
      <c r="N33" s="68"/>
      <c r="O33" s="66"/>
      <c r="P33" s="69" t="s">
        <v>68</v>
      </c>
      <c r="Q33" s="70" t="str">
        <f t="shared" si="1"/>
        <v/>
      </c>
      <c r="R33" s="48" t="str">
        <f t="shared" si="2"/>
        <v/>
      </c>
    </row>
    <row r="34" spans="2:18" ht="14.25">
      <c r="B34" s="56"/>
      <c r="C34" s="67"/>
      <c r="D34" s="69" t="s">
        <v>64</v>
      </c>
      <c r="E34" s="68"/>
      <c r="F34" s="45"/>
      <c r="G34" s="69" t="s">
        <v>64</v>
      </c>
      <c r="H34" s="68"/>
      <c r="I34" s="45"/>
      <c r="J34" s="69" t="s">
        <v>64</v>
      </c>
      <c r="K34" s="68"/>
      <c r="L34" s="45"/>
      <c r="M34" s="69" t="s">
        <v>64</v>
      </c>
      <c r="N34" s="68"/>
      <c r="O34" s="66"/>
      <c r="P34" s="69" t="s">
        <v>68</v>
      </c>
      <c r="Q34" s="70" t="str">
        <f t="shared" si="1"/>
        <v/>
      </c>
      <c r="R34" s="48" t="str">
        <f t="shared" si="2"/>
        <v/>
      </c>
    </row>
    <row r="35" spans="2:18" ht="14.25">
      <c r="B35" s="56"/>
      <c r="C35" s="67"/>
      <c r="D35" s="69" t="s">
        <v>64</v>
      </c>
      <c r="E35" s="68"/>
      <c r="F35" s="45"/>
      <c r="G35" s="69" t="s">
        <v>64</v>
      </c>
      <c r="H35" s="68"/>
      <c r="I35" s="45"/>
      <c r="J35" s="69" t="s">
        <v>64</v>
      </c>
      <c r="K35" s="68"/>
      <c r="L35" s="45"/>
      <c r="M35" s="69" t="s">
        <v>64</v>
      </c>
      <c r="N35" s="68"/>
      <c r="O35" s="66"/>
      <c r="P35" s="69" t="s">
        <v>68</v>
      </c>
      <c r="Q35" s="70" t="str">
        <f t="shared" si="1"/>
        <v/>
      </c>
      <c r="R35" s="48" t="str">
        <f t="shared" si="2"/>
        <v/>
      </c>
    </row>
    <row r="36" spans="2:18" ht="14.25">
      <c r="B36" s="56"/>
      <c r="C36" s="67"/>
      <c r="D36" s="69" t="s">
        <v>64</v>
      </c>
      <c r="E36" s="68"/>
      <c r="F36" s="45"/>
      <c r="G36" s="69" t="s">
        <v>64</v>
      </c>
      <c r="H36" s="68"/>
      <c r="I36" s="45"/>
      <c r="J36" s="69" t="s">
        <v>64</v>
      </c>
      <c r="K36" s="68"/>
      <c r="L36" s="45"/>
      <c r="M36" s="69" t="s">
        <v>64</v>
      </c>
      <c r="N36" s="68"/>
      <c r="O36" s="66"/>
      <c r="P36" s="69" t="s">
        <v>68</v>
      </c>
      <c r="Q36" s="70" t="str">
        <f t="shared" si="1"/>
        <v/>
      </c>
      <c r="R36" s="48" t="str">
        <f t="shared" si="2"/>
        <v/>
      </c>
    </row>
    <row r="37" spans="2:18" ht="14.25">
      <c r="B37" s="56"/>
      <c r="C37" s="67"/>
      <c r="D37" s="69" t="s">
        <v>64</v>
      </c>
      <c r="E37" s="68"/>
      <c r="F37" s="45"/>
      <c r="G37" s="69" t="s">
        <v>64</v>
      </c>
      <c r="H37" s="68"/>
      <c r="I37" s="45"/>
      <c r="J37" s="69" t="s">
        <v>64</v>
      </c>
      <c r="K37" s="68"/>
      <c r="L37" s="45"/>
      <c r="M37" s="69" t="s">
        <v>64</v>
      </c>
      <c r="N37" s="68"/>
      <c r="O37" s="66"/>
      <c r="P37" s="69" t="s">
        <v>68</v>
      </c>
      <c r="Q37" s="70" t="str">
        <f t="shared" si="1"/>
        <v/>
      </c>
      <c r="R37" s="48" t="str">
        <f t="shared" si="2"/>
        <v/>
      </c>
    </row>
    <row r="38" spans="2:18" ht="14.25">
      <c r="B38" s="56"/>
      <c r="C38" s="67"/>
      <c r="D38" s="69" t="s">
        <v>64</v>
      </c>
      <c r="E38" s="68"/>
      <c r="F38" s="45"/>
      <c r="G38" s="69" t="s">
        <v>64</v>
      </c>
      <c r="H38" s="68"/>
      <c r="I38" s="45"/>
      <c r="J38" s="69" t="s">
        <v>64</v>
      </c>
      <c r="K38" s="68"/>
      <c r="L38" s="45"/>
      <c r="M38" s="69" t="s">
        <v>64</v>
      </c>
      <c r="N38" s="68"/>
      <c r="O38" s="66"/>
      <c r="P38" s="69" t="s">
        <v>68</v>
      </c>
      <c r="Q38" s="70" t="str">
        <f t="shared" si="1"/>
        <v/>
      </c>
      <c r="R38" s="48" t="str">
        <f t="shared" si="2"/>
        <v/>
      </c>
    </row>
    <row r="39" spans="2:18" ht="14.25">
      <c r="B39" s="56"/>
      <c r="C39" s="67"/>
      <c r="D39" s="69" t="s">
        <v>64</v>
      </c>
      <c r="E39" s="68"/>
      <c r="F39" s="45"/>
      <c r="G39" s="69" t="s">
        <v>64</v>
      </c>
      <c r="H39" s="68"/>
      <c r="I39" s="45"/>
      <c r="J39" s="69" t="s">
        <v>64</v>
      </c>
      <c r="K39" s="68"/>
      <c r="L39" s="45"/>
      <c r="M39" s="69" t="s">
        <v>64</v>
      </c>
      <c r="N39" s="68"/>
      <c r="O39" s="66"/>
      <c r="P39" s="69" t="s">
        <v>68</v>
      </c>
      <c r="Q39" s="70" t="str">
        <f t="shared" si="1"/>
        <v/>
      </c>
      <c r="R39" s="48" t="str">
        <f t="shared" si="2"/>
        <v/>
      </c>
    </row>
    <row r="40" spans="2:18" ht="14.25">
      <c r="B40" s="56"/>
      <c r="C40" s="67"/>
      <c r="D40" s="69" t="s">
        <v>64</v>
      </c>
      <c r="E40" s="68"/>
      <c r="F40" s="45"/>
      <c r="G40" s="69" t="s">
        <v>64</v>
      </c>
      <c r="H40" s="68"/>
      <c r="I40" s="45"/>
      <c r="J40" s="69" t="s">
        <v>64</v>
      </c>
      <c r="K40" s="68"/>
      <c r="L40" s="45"/>
      <c r="M40" s="69" t="s">
        <v>64</v>
      </c>
      <c r="N40" s="68"/>
      <c r="O40" s="66"/>
      <c r="P40" s="69" t="s">
        <v>68</v>
      </c>
      <c r="Q40" s="70" t="str">
        <f t="shared" si="1"/>
        <v/>
      </c>
      <c r="R40" s="48" t="str">
        <f t="shared" si="2"/>
        <v/>
      </c>
    </row>
    <row r="41" spans="2:18" ht="14.25">
      <c r="B41" s="56"/>
      <c r="C41" s="67"/>
      <c r="D41" s="69" t="s">
        <v>64</v>
      </c>
      <c r="E41" s="68"/>
      <c r="F41" s="45"/>
      <c r="G41" s="69" t="s">
        <v>64</v>
      </c>
      <c r="H41" s="68"/>
      <c r="I41" s="45"/>
      <c r="J41" s="69" t="s">
        <v>64</v>
      </c>
      <c r="K41" s="68"/>
      <c r="L41" s="45"/>
      <c r="M41" s="69" t="s">
        <v>64</v>
      </c>
      <c r="N41" s="68"/>
      <c r="O41" s="66"/>
      <c r="P41" s="69" t="s">
        <v>68</v>
      </c>
      <c r="Q41" s="70" t="str">
        <f t="shared" si="1"/>
        <v/>
      </c>
      <c r="R41" s="48" t="str">
        <f t="shared" si="2"/>
        <v/>
      </c>
    </row>
    <row r="42" spans="2:18" ht="14.25">
      <c r="B42" s="56"/>
      <c r="C42" s="67"/>
      <c r="D42" s="69" t="s">
        <v>64</v>
      </c>
      <c r="E42" s="68"/>
      <c r="F42" s="45"/>
      <c r="G42" s="69" t="s">
        <v>64</v>
      </c>
      <c r="H42" s="68"/>
      <c r="I42" s="45"/>
      <c r="J42" s="69" t="s">
        <v>64</v>
      </c>
      <c r="K42" s="68"/>
      <c r="L42" s="45"/>
      <c r="M42" s="69" t="s">
        <v>64</v>
      </c>
      <c r="N42" s="68"/>
      <c r="O42" s="66"/>
      <c r="P42" s="69" t="s">
        <v>68</v>
      </c>
      <c r="Q42" s="70" t="str">
        <f t="shared" si="1"/>
        <v/>
      </c>
      <c r="R42" s="48" t="str">
        <f t="shared" si="2"/>
        <v/>
      </c>
    </row>
    <row r="43" spans="2:18" ht="14.25">
      <c r="B43" s="56"/>
      <c r="C43" s="67"/>
      <c r="D43" s="69" t="s">
        <v>64</v>
      </c>
      <c r="E43" s="68"/>
      <c r="F43" s="45"/>
      <c r="G43" s="69" t="s">
        <v>64</v>
      </c>
      <c r="H43" s="68"/>
      <c r="I43" s="45"/>
      <c r="J43" s="69" t="s">
        <v>64</v>
      </c>
      <c r="K43" s="68"/>
      <c r="L43" s="45"/>
      <c r="M43" s="69" t="s">
        <v>64</v>
      </c>
      <c r="N43" s="68"/>
      <c r="O43" s="66"/>
      <c r="P43" s="69" t="s">
        <v>68</v>
      </c>
      <c r="Q43" s="70" t="str">
        <f t="shared" si="1"/>
        <v/>
      </c>
      <c r="R43" s="48" t="str">
        <f t="shared" si="2"/>
        <v/>
      </c>
    </row>
    <row r="44" spans="2:18" ht="14.25">
      <c r="B44" s="56"/>
      <c r="C44" s="67"/>
      <c r="D44" s="69" t="s">
        <v>64</v>
      </c>
      <c r="E44" s="68"/>
      <c r="F44" s="45"/>
      <c r="G44" s="69" t="s">
        <v>64</v>
      </c>
      <c r="H44" s="68"/>
      <c r="I44" s="45"/>
      <c r="J44" s="69" t="s">
        <v>64</v>
      </c>
      <c r="K44" s="68"/>
      <c r="L44" s="45"/>
      <c r="M44" s="69" t="s">
        <v>64</v>
      </c>
      <c r="N44" s="68"/>
      <c r="O44" s="66"/>
      <c r="P44" s="69" t="s">
        <v>68</v>
      </c>
      <c r="Q44" s="70" t="str">
        <f t="shared" si="1"/>
        <v/>
      </c>
      <c r="R44" s="48" t="str">
        <f t="shared" si="2"/>
        <v/>
      </c>
    </row>
    <row r="45" spans="2:18" ht="14.25">
      <c r="B45" s="56"/>
      <c r="C45" s="67"/>
      <c r="D45" s="69" t="s">
        <v>64</v>
      </c>
      <c r="E45" s="68"/>
      <c r="F45" s="45"/>
      <c r="G45" s="69" t="s">
        <v>64</v>
      </c>
      <c r="H45" s="68"/>
      <c r="I45" s="45"/>
      <c r="J45" s="69" t="s">
        <v>64</v>
      </c>
      <c r="K45" s="68"/>
      <c r="L45" s="45"/>
      <c r="M45" s="69" t="s">
        <v>64</v>
      </c>
      <c r="N45" s="68"/>
      <c r="O45" s="66"/>
      <c r="P45" s="69" t="s">
        <v>68</v>
      </c>
      <c r="Q45" s="70" t="str">
        <f t="shared" si="1"/>
        <v/>
      </c>
      <c r="R45" s="48" t="str">
        <f t="shared" si="2"/>
        <v/>
      </c>
    </row>
    <row r="46" spans="2:18" ht="14.25">
      <c r="B46" s="56"/>
      <c r="C46" s="67"/>
      <c r="D46" s="69" t="s">
        <v>64</v>
      </c>
      <c r="E46" s="68"/>
      <c r="F46" s="45"/>
      <c r="G46" s="69" t="s">
        <v>64</v>
      </c>
      <c r="H46" s="68"/>
      <c r="I46" s="45"/>
      <c r="J46" s="69" t="s">
        <v>64</v>
      </c>
      <c r="K46" s="68"/>
      <c r="L46" s="45"/>
      <c r="M46" s="69" t="s">
        <v>64</v>
      </c>
      <c r="N46" s="68"/>
      <c r="O46" s="66"/>
      <c r="P46" s="69" t="s">
        <v>68</v>
      </c>
      <c r="Q46" s="70" t="str">
        <f t="shared" si="1"/>
        <v/>
      </c>
      <c r="R46" s="48" t="str">
        <f t="shared" si="2"/>
        <v/>
      </c>
    </row>
    <row r="47" spans="2:18" ht="14.25">
      <c r="B47" s="56"/>
      <c r="C47" s="67"/>
      <c r="D47" s="69" t="s">
        <v>64</v>
      </c>
      <c r="E47" s="68"/>
      <c r="F47" s="45"/>
      <c r="G47" s="69" t="s">
        <v>64</v>
      </c>
      <c r="H47" s="68"/>
      <c r="I47" s="45"/>
      <c r="J47" s="69" t="s">
        <v>64</v>
      </c>
      <c r="K47" s="68"/>
      <c r="L47" s="45"/>
      <c r="M47" s="69" t="s">
        <v>64</v>
      </c>
      <c r="N47" s="68"/>
      <c r="O47" s="66"/>
      <c r="P47" s="69" t="s">
        <v>68</v>
      </c>
      <c r="Q47" s="70" t="str">
        <f t="shared" si="1"/>
        <v/>
      </c>
      <c r="R47" s="48" t="str">
        <f t="shared" si="2"/>
        <v/>
      </c>
    </row>
    <row r="48" spans="2:18" ht="14.25">
      <c r="B48" s="56"/>
      <c r="C48" s="67"/>
      <c r="D48" s="69" t="s">
        <v>64</v>
      </c>
      <c r="E48" s="68"/>
      <c r="F48" s="45"/>
      <c r="G48" s="69" t="s">
        <v>64</v>
      </c>
      <c r="H48" s="68"/>
      <c r="I48" s="45"/>
      <c r="J48" s="69" t="s">
        <v>64</v>
      </c>
      <c r="K48" s="68"/>
      <c r="L48" s="45"/>
      <c r="M48" s="69" t="s">
        <v>64</v>
      </c>
      <c r="N48" s="68"/>
      <c r="O48" s="66"/>
      <c r="P48" s="69" t="s">
        <v>68</v>
      </c>
      <c r="Q48" s="70" t="str">
        <f t="shared" si="1"/>
        <v/>
      </c>
      <c r="R48" s="48" t="str">
        <f t="shared" si="2"/>
        <v/>
      </c>
    </row>
    <row r="49" spans="2:18" ht="14.25">
      <c r="B49" s="56"/>
      <c r="C49" s="67"/>
      <c r="D49" s="69" t="s">
        <v>64</v>
      </c>
      <c r="E49" s="68"/>
      <c r="F49" s="45"/>
      <c r="G49" s="69" t="s">
        <v>64</v>
      </c>
      <c r="H49" s="68"/>
      <c r="I49" s="45"/>
      <c r="J49" s="69" t="s">
        <v>64</v>
      </c>
      <c r="K49" s="68"/>
      <c r="L49" s="45"/>
      <c r="M49" s="69" t="s">
        <v>64</v>
      </c>
      <c r="N49" s="68"/>
      <c r="O49" s="66"/>
      <c r="P49" s="69" t="s">
        <v>68</v>
      </c>
      <c r="Q49" s="70" t="str">
        <f t="shared" si="1"/>
        <v/>
      </c>
      <c r="R49" s="48" t="str">
        <f t="shared" si="2"/>
        <v/>
      </c>
    </row>
    <row r="50" spans="2:18" ht="14.25">
      <c r="B50" s="56"/>
      <c r="C50" s="67"/>
      <c r="D50" s="69" t="s">
        <v>64</v>
      </c>
      <c r="E50" s="68"/>
      <c r="F50" s="45"/>
      <c r="G50" s="69" t="s">
        <v>64</v>
      </c>
      <c r="H50" s="68"/>
      <c r="I50" s="45"/>
      <c r="J50" s="69" t="s">
        <v>64</v>
      </c>
      <c r="K50" s="68"/>
      <c r="L50" s="45"/>
      <c r="M50" s="69" t="s">
        <v>64</v>
      </c>
      <c r="N50" s="68"/>
      <c r="O50" s="66"/>
      <c r="P50" s="69" t="s">
        <v>68</v>
      </c>
      <c r="Q50" s="70" t="str">
        <f t="shared" si="1"/>
        <v/>
      </c>
      <c r="R50" s="48" t="str">
        <f t="shared" si="2"/>
        <v/>
      </c>
    </row>
  </sheetData>
  <sheetProtection sheet="1" objects="1" scenarios="1"/>
  <mergeCells count="5">
    <mergeCell ref="E4:F4"/>
    <mergeCell ref="H4:I4"/>
    <mergeCell ref="K4:L4"/>
    <mergeCell ref="N4:O4"/>
    <mergeCell ref="E6:O6"/>
  </mergeCells>
  <phoneticPr fontId="2"/>
  <dataValidations count="1">
    <dataValidation type="whole" allowBlank="1" showInputMessage="1" showErrorMessage="1" sqref="C7:C50">
      <formula1>1</formula1>
      <formula2>10000000</formula2>
    </dataValidation>
  </dataValidations>
  <hyperlinks>
    <hyperlink ref="Q2" location="予算書!A1" display="←戻る"/>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dimension ref="A1:AF50"/>
  <sheetViews>
    <sheetView workbookViewId="0">
      <selection activeCell="C2" sqref="C2"/>
    </sheetView>
  </sheetViews>
  <sheetFormatPr defaultRowHeight="13.5"/>
  <cols>
    <col min="1" max="1" width="3.5" style="48" customWidth="1"/>
    <col min="2" max="2" width="30.75" style="48" customWidth="1"/>
    <col min="3" max="3" width="14.25" style="64" customWidth="1"/>
    <col min="4" max="4" width="2.125" style="48" customWidth="1"/>
    <col min="5" max="6" width="4.5" style="48" customWidth="1"/>
    <col min="7" max="7" width="2.125" style="48" customWidth="1"/>
    <col min="8" max="9" width="4.5" style="48" customWidth="1"/>
    <col min="10" max="10" width="2.125" style="48" customWidth="1"/>
    <col min="11" max="12" width="4.5" style="48" customWidth="1"/>
    <col min="13" max="13" width="2.125" style="48" customWidth="1"/>
    <col min="14" max="15" width="4.5" style="48" customWidth="1"/>
    <col min="16" max="16" width="2.125" style="48" customWidth="1"/>
    <col min="17" max="17" width="14.875" style="48" customWidth="1"/>
    <col min="18" max="18" width="3.375" style="48" customWidth="1"/>
    <col min="19" max="19" width="9" style="48" hidden="1" customWidth="1"/>
    <col min="20" max="16384" width="9" style="48"/>
  </cols>
  <sheetData>
    <row r="1" spans="1:32" ht="10.5" customHeight="1" thickBot="1"/>
    <row r="2" spans="1:32" ht="21.75" customHeight="1" thickBot="1">
      <c r="B2" s="49" t="s">
        <v>47</v>
      </c>
      <c r="C2" s="50">
        <f>SUM(Q7:Q50)</f>
        <v>0</v>
      </c>
      <c r="Q2" s="47" t="s">
        <v>19</v>
      </c>
    </row>
    <row r="3" spans="1:32">
      <c r="S3" s="51"/>
    </row>
    <row r="4" spans="1:32" ht="17.25" customHeight="1">
      <c r="B4" s="52" t="s">
        <v>6</v>
      </c>
      <c r="C4" s="52" t="s">
        <v>57</v>
      </c>
      <c r="D4" s="80"/>
      <c r="E4" s="125" t="s">
        <v>58</v>
      </c>
      <c r="F4" s="126"/>
      <c r="G4" s="80"/>
      <c r="H4" s="125" t="s">
        <v>58</v>
      </c>
      <c r="I4" s="126"/>
      <c r="J4" s="80"/>
      <c r="K4" s="125" t="s">
        <v>58</v>
      </c>
      <c r="L4" s="126"/>
      <c r="M4" s="80"/>
      <c r="N4" s="125" t="s">
        <v>58</v>
      </c>
      <c r="O4" s="126"/>
      <c r="P4" s="64"/>
      <c r="Q4" s="52" t="s">
        <v>18</v>
      </c>
      <c r="S4" s="39" t="str">
        <f>IF(B10="",""," 他")</f>
        <v/>
      </c>
    </row>
    <row r="5" spans="1:32" ht="23.25" customHeight="1">
      <c r="B5" s="78" t="s">
        <v>85</v>
      </c>
      <c r="C5" s="62">
        <v>20000</v>
      </c>
      <c r="D5" s="63" t="s">
        <v>64</v>
      </c>
      <c r="E5" s="60">
        <v>2</v>
      </c>
      <c r="F5" s="55" t="s">
        <v>65</v>
      </c>
      <c r="G5" s="63" t="s">
        <v>64</v>
      </c>
      <c r="H5" s="60"/>
      <c r="I5" s="55"/>
      <c r="J5" s="63" t="s">
        <v>64</v>
      </c>
      <c r="K5" s="60"/>
      <c r="L5" s="55"/>
      <c r="M5" s="63" t="s">
        <v>64</v>
      </c>
      <c r="N5" s="54"/>
      <c r="O5" s="61"/>
      <c r="P5" s="65" t="s">
        <v>67</v>
      </c>
      <c r="Q5" s="62">
        <f t="shared" ref="Q5" si="0">IF(C5="","",PRODUCT(C5,E5,H5,K5,N5))</f>
        <v>40000</v>
      </c>
      <c r="S5" s="40"/>
    </row>
    <row r="6" spans="1:32" ht="24.75" customHeight="1">
      <c r="A6" s="57"/>
      <c r="B6" s="59" t="s">
        <v>31</v>
      </c>
      <c r="C6" s="84" t="s">
        <v>88</v>
      </c>
      <c r="D6" s="58"/>
      <c r="E6" s="127" t="s">
        <v>87</v>
      </c>
      <c r="F6" s="127"/>
      <c r="G6" s="127"/>
      <c r="H6" s="127"/>
      <c r="I6" s="127"/>
      <c r="J6" s="127"/>
      <c r="K6" s="127"/>
      <c r="L6" s="127"/>
      <c r="M6" s="127"/>
      <c r="N6" s="127"/>
      <c r="O6" s="127"/>
      <c r="S6" s="40"/>
    </row>
    <row r="7" spans="1:32" ht="14.25">
      <c r="B7" s="56"/>
      <c r="C7" s="67"/>
      <c r="D7" s="69" t="s">
        <v>64</v>
      </c>
      <c r="E7" s="68"/>
      <c r="F7" s="45"/>
      <c r="G7" s="69" t="s">
        <v>64</v>
      </c>
      <c r="H7" s="68"/>
      <c r="I7" s="45"/>
      <c r="J7" s="69" t="s">
        <v>64</v>
      </c>
      <c r="K7" s="68"/>
      <c r="L7" s="45"/>
      <c r="M7" s="69" t="s">
        <v>64</v>
      </c>
      <c r="N7" s="68"/>
      <c r="O7" s="66"/>
      <c r="P7" s="69" t="s">
        <v>68</v>
      </c>
      <c r="Q7" s="70" t="str">
        <f>IF(C7="","",PRODUCT(C7,E7,H7,K7,N7))</f>
        <v/>
      </c>
      <c r="R7" s="48" t="str">
        <f>IF(AND(B7="",C7&lt;&gt;""),"←明細欄に入力してください！","")</f>
        <v/>
      </c>
      <c r="S7" s="39" t="str">
        <f>IF(Q7&lt;&gt;"","\","")</f>
        <v/>
      </c>
    </row>
    <row r="8" spans="1:32" ht="14.25">
      <c r="B8" s="56"/>
      <c r="C8" s="67"/>
      <c r="D8" s="69" t="s">
        <v>64</v>
      </c>
      <c r="E8" s="68"/>
      <c r="F8" s="45"/>
      <c r="G8" s="69" t="s">
        <v>64</v>
      </c>
      <c r="H8" s="68"/>
      <c r="I8" s="45"/>
      <c r="J8" s="69" t="s">
        <v>64</v>
      </c>
      <c r="K8" s="68"/>
      <c r="L8" s="45"/>
      <c r="M8" s="69" t="s">
        <v>64</v>
      </c>
      <c r="N8" s="68"/>
      <c r="O8" s="66"/>
      <c r="P8" s="69" t="s">
        <v>68</v>
      </c>
      <c r="Q8" s="70" t="str">
        <f t="shared" ref="Q8:Q50" si="1">IF(C8="","",PRODUCT(C8,E8,H8,K8,N8))</f>
        <v/>
      </c>
      <c r="R8" s="48" t="str">
        <f t="shared" ref="R8:R50" si="2">IF(AND(B8="",C8&lt;&gt;""),"←明細欄に入力してください！","")</f>
        <v/>
      </c>
      <c r="S8" s="39" t="str">
        <f>IF(Q8&lt;&gt;"","\","")</f>
        <v/>
      </c>
    </row>
    <row r="9" spans="1:32" ht="14.25">
      <c r="B9" s="56"/>
      <c r="C9" s="67"/>
      <c r="D9" s="69" t="s">
        <v>64</v>
      </c>
      <c r="E9" s="68"/>
      <c r="F9" s="45"/>
      <c r="G9" s="69" t="s">
        <v>64</v>
      </c>
      <c r="H9" s="68"/>
      <c r="I9" s="45"/>
      <c r="J9" s="69" t="s">
        <v>64</v>
      </c>
      <c r="K9" s="68"/>
      <c r="L9" s="45"/>
      <c r="M9" s="69" t="s">
        <v>64</v>
      </c>
      <c r="N9" s="68"/>
      <c r="O9" s="66"/>
      <c r="P9" s="69" t="s">
        <v>68</v>
      </c>
      <c r="Q9" s="70" t="str">
        <f t="shared" si="1"/>
        <v/>
      </c>
      <c r="R9" s="48" t="str">
        <f t="shared" si="2"/>
        <v/>
      </c>
      <c r="S9" s="39" t="str">
        <f>IF(Q9&lt;&gt;"","\","")</f>
        <v/>
      </c>
    </row>
    <row r="10" spans="1:32" ht="14.25">
      <c r="B10" s="56"/>
      <c r="C10" s="67"/>
      <c r="D10" s="69" t="s">
        <v>64</v>
      </c>
      <c r="E10" s="68"/>
      <c r="F10" s="45"/>
      <c r="G10" s="69" t="s">
        <v>64</v>
      </c>
      <c r="H10" s="68"/>
      <c r="I10" s="45"/>
      <c r="J10" s="69" t="s">
        <v>64</v>
      </c>
      <c r="K10" s="68"/>
      <c r="L10" s="45"/>
      <c r="M10" s="69" t="s">
        <v>64</v>
      </c>
      <c r="N10" s="68"/>
      <c r="O10" s="66"/>
      <c r="P10" s="69" t="s">
        <v>68</v>
      </c>
      <c r="Q10" s="70" t="str">
        <f t="shared" si="1"/>
        <v/>
      </c>
      <c r="R10" s="48" t="str">
        <f t="shared" si="2"/>
        <v/>
      </c>
      <c r="S10" s="39" t="str">
        <f>IF(Q10&lt;&gt;"","\","")</f>
        <v/>
      </c>
      <c r="V10" s="81"/>
      <c r="W10" s="81"/>
      <c r="X10" s="81"/>
      <c r="Y10" s="81"/>
      <c r="Z10" s="81"/>
      <c r="AA10" s="81"/>
      <c r="AB10" s="81"/>
      <c r="AC10" s="81"/>
      <c r="AD10" s="81"/>
      <c r="AE10" s="81"/>
      <c r="AF10" s="81"/>
    </row>
    <row r="11" spans="1:32" ht="14.25">
      <c r="B11" s="56"/>
      <c r="C11" s="67"/>
      <c r="D11" s="69" t="s">
        <v>64</v>
      </c>
      <c r="E11" s="68"/>
      <c r="F11" s="45"/>
      <c r="G11" s="69" t="s">
        <v>64</v>
      </c>
      <c r="H11" s="68"/>
      <c r="I11" s="45"/>
      <c r="J11" s="69" t="s">
        <v>64</v>
      </c>
      <c r="K11" s="68"/>
      <c r="L11" s="45"/>
      <c r="M11" s="69" t="s">
        <v>64</v>
      </c>
      <c r="N11" s="68"/>
      <c r="O11" s="66"/>
      <c r="P11" s="69" t="s">
        <v>68</v>
      </c>
      <c r="Q11" s="70" t="str">
        <f t="shared" si="1"/>
        <v/>
      </c>
      <c r="R11" s="48" t="str">
        <f t="shared" si="2"/>
        <v/>
      </c>
      <c r="S11" s="39" t="str">
        <f>IF(Q11&lt;&gt;"","\","")</f>
        <v/>
      </c>
    </row>
    <row r="12" spans="1:32" ht="14.25">
      <c r="B12" s="56"/>
      <c r="C12" s="67"/>
      <c r="D12" s="69" t="s">
        <v>64</v>
      </c>
      <c r="E12" s="68"/>
      <c r="F12" s="45"/>
      <c r="G12" s="69" t="s">
        <v>64</v>
      </c>
      <c r="H12" s="68"/>
      <c r="I12" s="45"/>
      <c r="J12" s="69" t="s">
        <v>64</v>
      </c>
      <c r="K12" s="68"/>
      <c r="L12" s="45"/>
      <c r="M12" s="69" t="s">
        <v>64</v>
      </c>
      <c r="N12" s="68"/>
      <c r="O12" s="66"/>
      <c r="P12" s="69" t="s">
        <v>68</v>
      </c>
      <c r="Q12" s="70" t="str">
        <f t="shared" si="1"/>
        <v/>
      </c>
      <c r="R12" s="48" t="str">
        <f t="shared" si="2"/>
        <v/>
      </c>
    </row>
    <row r="13" spans="1:32" ht="14.25">
      <c r="B13" s="56"/>
      <c r="C13" s="67"/>
      <c r="D13" s="69" t="s">
        <v>64</v>
      </c>
      <c r="E13" s="68"/>
      <c r="F13" s="45"/>
      <c r="G13" s="69" t="s">
        <v>64</v>
      </c>
      <c r="H13" s="68"/>
      <c r="I13" s="45"/>
      <c r="J13" s="69" t="s">
        <v>64</v>
      </c>
      <c r="K13" s="68"/>
      <c r="L13" s="45"/>
      <c r="M13" s="69" t="s">
        <v>64</v>
      </c>
      <c r="N13" s="68"/>
      <c r="O13" s="66"/>
      <c r="P13" s="69" t="s">
        <v>68</v>
      </c>
      <c r="Q13" s="70" t="str">
        <f t="shared" si="1"/>
        <v/>
      </c>
      <c r="R13" s="48" t="str">
        <f t="shared" si="2"/>
        <v/>
      </c>
    </row>
    <row r="14" spans="1:32" ht="14.25">
      <c r="B14" s="56"/>
      <c r="C14" s="67"/>
      <c r="D14" s="69" t="s">
        <v>64</v>
      </c>
      <c r="E14" s="68"/>
      <c r="F14" s="45"/>
      <c r="G14" s="69" t="s">
        <v>64</v>
      </c>
      <c r="H14" s="68"/>
      <c r="I14" s="45"/>
      <c r="J14" s="69" t="s">
        <v>64</v>
      </c>
      <c r="K14" s="68"/>
      <c r="L14" s="45"/>
      <c r="M14" s="69" t="s">
        <v>64</v>
      </c>
      <c r="N14" s="68"/>
      <c r="O14" s="66"/>
      <c r="P14" s="69" t="s">
        <v>68</v>
      </c>
      <c r="Q14" s="70" t="str">
        <f t="shared" si="1"/>
        <v/>
      </c>
      <c r="R14" s="48" t="str">
        <f t="shared" si="2"/>
        <v/>
      </c>
    </row>
    <row r="15" spans="1:32" ht="14.25">
      <c r="B15" s="56"/>
      <c r="C15" s="67"/>
      <c r="D15" s="69" t="s">
        <v>64</v>
      </c>
      <c r="E15" s="68"/>
      <c r="F15" s="45"/>
      <c r="G15" s="69" t="s">
        <v>64</v>
      </c>
      <c r="H15" s="68"/>
      <c r="I15" s="45"/>
      <c r="J15" s="69" t="s">
        <v>64</v>
      </c>
      <c r="K15" s="68"/>
      <c r="L15" s="45"/>
      <c r="M15" s="69" t="s">
        <v>64</v>
      </c>
      <c r="N15" s="68"/>
      <c r="O15" s="66"/>
      <c r="P15" s="69" t="s">
        <v>68</v>
      </c>
      <c r="Q15" s="70" t="str">
        <f t="shared" si="1"/>
        <v/>
      </c>
      <c r="R15" s="48" t="str">
        <f t="shared" si="2"/>
        <v/>
      </c>
    </row>
    <row r="16" spans="1:32" ht="14.25">
      <c r="B16" s="56"/>
      <c r="C16" s="67"/>
      <c r="D16" s="69" t="s">
        <v>64</v>
      </c>
      <c r="E16" s="68"/>
      <c r="F16" s="45"/>
      <c r="G16" s="69" t="s">
        <v>64</v>
      </c>
      <c r="H16" s="68"/>
      <c r="I16" s="45"/>
      <c r="J16" s="69" t="s">
        <v>64</v>
      </c>
      <c r="K16" s="68"/>
      <c r="L16" s="45"/>
      <c r="M16" s="69" t="s">
        <v>64</v>
      </c>
      <c r="N16" s="68"/>
      <c r="O16" s="66"/>
      <c r="P16" s="69" t="s">
        <v>68</v>
      </c>
      <c r="Q16" s="70" t="str">
        <f t="shared" si="1"/>
        <v/>
      </c>
      <c r="R16" s="48" t="str">
        <f t="shared" si="2"/>
        <v/>
      </c>
    </row>
    <row r="17" spans="2:18" ht="14.25">
      <c r="B17" s="56"/>
      <c r="C17" s="67"/>
      <c r="D17" s="69" t="s">
        <v>64</v>
      </c>
      <c r="E17" s="68"/>
      <c r="F17" s="45"/>
      <c r="G17" s="69" t="s">
        <v>64</v>
      </c>
      <c r="H17" s="68"/>
      <c r="I17" s="45"/>
      <c r="J17" s="69" t="s">
        <v>64</v>
      </c>
      <c r="K17" s="68"/>
      <c r="L17" s="45"/>
      <c r="M17" s="69" t="s">
        <v>64</v>
      </c>
      <c r="N17" s="68"/>
      <c r="O17" s="66"/>
      <c r="P17" s="69" t="s">
        <v>68</v>
      </c>
      <c r="Q17" s="70" t="str">
        <f t="shared" si="1"/>
        <v/>
      </c>
      <c r="R17" s="48" t="str">
        <f t="shared" si="2"/>
        <v/>
      </c>
    </row>
    <row r="18" spans="2:18" ht="14.25">
      <c r="B18" s="56"/>
      <c r="C18" s="67"/>
      <c r="D18" s="69" t="s">
        <v>64</v>
      </c>
      <c r="E18" s="68"/>
      <c r="F18" s="45"/>
      <c r="G18" s="69" t="s">
        <v>64</v>
      </c>
      <c r="H18" s="68"/>
      <c r="I18" s="45"/>
      <c r="J18" s="69" t="s">
        <v>64</v>
      </c>
      <c r="K18" s="68"/>
      <c r="L18" s="45"/>
      <c r="M18" s="69" t="s">
        <v>64</v>
      </c>
      <c r="N18" s="68"/>
      <c r="O18" s="66"/>
      <c r="P18" s="69" t="s">
        <v>68</v>
      </c>
      <c r="Q18" s="70" t="str">
        <f t="shared" si="1"/>
        <v/>
      </c>
      <c r="R18" s="48" t="str">
        <f t="shared" si="2"/>
        <v/>
      </c>
    </row>
    <row r="19" spans="2:18" ht="14.25">
      <c r="B19" s="56"/>
      <c r="C19" s="67"/>
      <c r="D19" s="69" t="s">
        <v>64</v>
      </c>
      <c r="E19" s="68"/>
      <c r="F19" s="45"/>
      <c r="G19" s="69" t="s">
        <v>64</v>
      </c>
      <c r="H19" s="68"/>
      <c r="I19" s="45"/>
      <c r="J19" s="69" t="s">
        <v>64</v>
      </c>
      <c r="K19" s="68"/>
      <c r="L19" s="45"/>
      <c r="M19" s="69" t="s">
        <v>64</v>
      </c>
      <c r="N19" s="68"/>
      <c r="O19" s="66"/>
      <c r="P19" s="69" t="s">
        <v>68</v>
      </c>
      <c r="Q19" s="70" t="str">
        <f t="shared" si="1"/>
        <v/>
      </c>
      <c r="R19" s="48" t="str">
        <f t="shared" si="2"/>
        <v/>
      </c>
    </row>
    <row r="20" spans="2:18" ht="14.25">
      <c r="B20" s="56"/>
      <c r="C20" s="67"/>
      <c r="D20" s="69" t="s">
        <v>64</v>
      </c>
      <c r="E20" s="68"/>
      <c r="F20" s="45"/>
      <c r="G20" s="69" t="s">
        <v>64</v>
      </c>
      <c r="H20" s="68"/>
      <c r="I20" s="45"/>
      <c r="J20" s="69" t="s">
        <v>64</v>
      </c>
      <c r="K20" s="68"/>
      <c r="L20" s="45"/>
      <c r="M20" s="69" t="s">
        <v>64</v>
      </c>
      <c r="N20" s="68"/>
      <c r="O20" s="66"/>
      <c r="P20" s="69" t="s">
        <v>68</v>
      </c>
      <c r="Q20" s="70" t="str">
        <f t="shared" si="1"/>
        <v/>
      </c>
      <c r="R20" s="48" t="str">
        <f t="shared" si="2"/>
        <v/>
      </c>
    </row>
    <row r="21" spans="2:18" ht="14.25">
      <c r="B21" s="56"/>
      <c r="C21" s="67"/>
      <c r="D21" s="69" t="s">
        <v>64</v>
      </c>
      <c r="E21" s="68"/>
      <c r="F21" s="45"/>
      <c r="G21" s="69" t="s">
        <v>64</v>
      </c>
      <c r="H21" s="68"/>
      <c r="I21" s="45"/>
      <c r="J21" s="69" t="s">
        <v>64</v>
      </c>
      <c r="K21" s="68"/>
      <c r="L21" s="45"/>
      <c r="M21" s="69" t="s">
        <v>64</v>
      </c>
      <c r="N21" s="68"/>
      <c r="O21" s="66"/>
      <c r="P21" s="69" t="s">
        <v>68</v>
      </c>
      <c r="Q21" s="70" t="str">
        <f t="shared" si="1"/>
        <v/>
      </c>
      <c r="R21" s="48" t="str">
        <f t="shared" si="2"/>
        <v/>
      </c>
    </row>
    <row r="22" spans="2:18" ht="14.25">
      <c r="B22" s="56"/>
      <c r="C22" s="67"/>
      <c r="D22" s="69" t="s">
        <v>64</v>
      </c>
      <c r="E22" s="68"/>
      <c r="F22" s="45"/>
      <c r="G22" s="69" t="s">
        <v>64</v>
      </c>
      <c r="H22" s="68"/>
      <c r="I22" s="45"/>
      <c r="J22" s="69" t="s">
        <v>64</v>
      </c>
      <c r="K22" s="68"/>
      <c r="L22" s="45"/>
      <c r="M22" s="69" t="s">
        <v>64</v>
      </c>
      <c r="N22" s="68"/>
      <c r="O22" s="66"/>
      <c r="P22" s="69" t="s">
        <v>68</v>
      </c>
      <c r="Q22" s="70" t="str">
        <f t="shared" si="1"/>
        <v/>
      </c>
      <c r="R22" s="48" t="str">
        <f t="shared" si="2"/>
        <v/>
      </c>
    </row>
    <row r="23" spans="2:18" ht="14.25">
      <c r="B23" s="56"/>
      <c r="C23" s="67"/>
      <c r="D23" s="69" t="s">
        <v>64</v>
      </c>
      <c r="E23" s="68"/>
      <c r="F23" s="45"/>
      <c r="G23" s="69" t="s">
        <v>64</v>
      </c>
      <c r="H23" s="68"/>
      <c r="I23" s="45"/>
      <c r="J23" s="69" t="s">
        <v>64</v>
      </c>
      <c r="K23" s="68"/>
      <c r="L23" s="45"/>
      <c r="M23" s="69" t="s">
        <v>64</v>
      </c>
      <c r="N23" s="68"/>
      <c r="O23" s="66"/>
      <c r="P23" s="69" t="s">
        <v>68</v>
      </c>
      <c r="Q23" s="70" t="str">
        <f t="shared" si="1"/>
        <v/>
      </c>
      <c r="R23" s="48" t="str">
        <f t="shared" si="2"/>
        <v/>
      </c>
    </row>
    <row r="24" spans="2:18" ht="14.25">
      <c r="B24" s="56"/>
      <c r="C24" s="67"/>
      <c r="D24" s="69" t="s">
        <v>64</v>
      </c>
      <c r="E24" s="68"/>
      <c r="F24" s="45"/>
      <c r="G24" s="69" t="s">
        <v>64</v>
      </c>
      <c r="H24" s="68"/>
      <c r="I24" s="45"/>
      <c r="J24" s="69" t="s">
        <v>64</v>
      </c>
      <c r="K24" s="68"/>
      <c r="L24" s="45"/>
      <c r="M24" s="69" t="s">
        <v>64</v>
      </c>
      <c r="N24" s="68"/>
      <c r="O24" s="66"/>
      <c r="P24" s="69" t="s">
        <v>68</v>
      </c>
      <c r="Q24" s="70" t="str">
        <f t="shared" si="1"/>
        <v/>
      </c>
      <c r="R24" s="48" t="str">
        <f t="shared" si="2"/>
        <v/>
      </c>
    </row>
    <row r="25" spans="2:18" ht="14.25">
      <c r="B25" s="56"/>
      <c r="C25" s="67"/>
      <c r="D25" s="69" t="s">
        <v>64</v>
      </c>
      <c r="E25" s="68"/>
      <c r="F25" s="45"/>
      <c r="G25" s="69" t="s">
        <v>64</v>
      </c>
      <c r="H25" s="68"/>
      <c r="I25" s="45"/>
      <c r="J25" s="69" t="s">
        <v>64</v>
      </c>
      <c r="K25" s="68"/>
      <c r="L25" s="45"/>
      <c r="M25" s="69" t="s">
        <v>64</v>
      </c>
      <c r="N25" s="68"/>
      <c r="O25" s="66"/>
      <c r="P25" s="69" t="s">
        <v>68</v>
      </c>
      <c r="Q25" s="70" t="str">
        <f t="shared" si="1"/>
        <v/>
      </c>
      <c r="R25" s="48" t="str">
        <f t="shared" si="2"/>
        <v/>
      </c>
    </row>
    <row r="26" spans="2:18" ht="14.25">
      <c r="B26" s="56"/>
      <c r="C26" s="67"/>
      <c r="D26" s="69" t="s">
        <v>64</v>
      </c>
      <c r="E26" s="68"/>
      <c r="F26" s="45"/>
      <c r="G26" s="69" t="s">
        <v>64</v>
      </c>
      <c r="H26" s="68"/>
      <c r="I26" s="45"/>
      <c r="J26" s="69" t="s">
        <v>64</v>
      </c>
      <c r="K26" s="68"/>
      <c r="L26" s="45"/>
      <c r="M26" s="69" t="s">
        <v>64</v>
      </c>
      <c r="N26" s="68"/>
      <c r="O26" s="66"/>
      <c r="P26" s="69" t="s">
        <v>68</v>
      </c>
      <c r="Q26" s="70" t="str">
        <f t="shared" si="1"/>
        <v/>
      </c>
      <c r="R26" s="48" t="str">
        <f t="shared" si="2"/>
        <v/>
      </c>
    </row>
    <row r="27" spans="2:18" ht="14.25">
      <c r="B27" s="56"/>
      <c r="C27" s="67"/>
      <c r="D27" s="69" t="s">
        <v>64</v>
      </c>
      <c r="E27" s="68"/>
      <c r="F27" s="45"/>
      <c r="G27" s="69" t="s">
        <v>64</v>
      </c>
      <c r="H27" s="68"/>
      <c r="I27" s="45"/>
      <c r="J27" s="69" t="s">
        <v>64</v>
      </c>
      <c r="K27" s="68"/>
      <c r="L27" s="45"/>
      <c r="M27" s="69" t="s">
        <v>64</v>
      </c>
      <c r="N27" s="68"/>
      <c r="O27" s="66"/>
      <c r="P27" s="69" t="s">
        <v>68</v>
      </c>
      <c r="Q27" s="70" t="str">
        <f t="shared" si="1"/>
        <v/>
      </c>
      <c r="R27" s="48" t="str">
        <f t="shared" si="2"/>
        <v/>
      </c>
    </row>
    <row r="28" spans="2:18" ht="14.25">
      <c r="B28" s="56"/>
      <c r="C28" s="67"/>
      <c r="D28" s="69" t="s">
        <v>64</v>
      </c>
      <c r="E28" s="68"/>
      <c r="F28" s="45"/>
      <c r="G28" s="69" t="s">
        <v>64</v>
      </c>
      <c r="H28" s="68"/>
      <c r="I28" s="45"/>
      <c r="J28" s="69" t="s">
        <v>64</v>
      </c>
      <c r="K28" s="68"/>
      <c r="L28" s="45"/>
      <c r="M28" s="69" t="s">
        <v>64</v>
      </c>
      <c r="N28" s="68"/>
      <c r="O28" s="66"/>
      <c r="P28" s="69" t="s">
        <v>68</v>
      </c>
      <c r="Q28" s="70" t="str">
        <f t="shared" si="1"/>
        <v/>
      </c>
      <c r="R28" s="48" t="str">
        <f t="shared" si="2"/>
        <v/>
      </c>
    </row>
    <row r="29" spans="2:18" ht="14.25">
      <c r="B29" s="56"/>
      <c r="C29" s="67"/>
      <c r="D29" s="69" t="s">
        <v>64</v>
      </c>
      <c r="E29" s="68"/>
      <c r="F29" s="45"/>
      <c r="G29" s="69" t="s">
        <v>64</v>
      </c>
      <c r="H29" s="68"/>
      <c r="I29" s="45"/>
      <c r="J29" s="69" t="s">
        <v>64</v>
      </c>
      <c r="K29" s="68"/>
      <c r="L29" s="45"/>
      <c r="M29" s="69" t="s">
        <v>64</v>
      </c>
      <c r="N29" s="68"/>
      <c r="O29" s="66"/>
      <c r="P29" s="69" t="s">
        <v>68</v>
      </c>
      <c r="Q29" s="70" t="str">
        <f t="shared" si="1"/>
        <v/>
      </c>
      <c r="R29" s="48" t="str">
        <f t="shared" si="2"/>
        <v/>
      </c>
    </row>
    <row r="30" spans="2:18" ht="14.25">
      <c r="B30" s="56"/>
      <c r="C30" s="67"/>
      <c r="D30" s="69" t="s">
        <v>64</v>
      </c>
      <c r="E30" s="68"/>
      <c r="F30" s="45"/>
      <c r="G30" s="69" t="s">
        <v>64</v>
      </c>
      <c r="H30" s="68"/>
      <c r="I30" s="45"/>
      <c r="J30" s="69" t="s">
        <v>64</v>
      </c>
      <c r="K30" s="68"/>
      <c r="L30" s="45"/>
      <c r="M30" s="69" t="s">
        <v>64</v>
      </c>
      <c r="N30" s="68"/>
      <c r="O30" s="66"/>
      <c r="P30" s="69" t="s">
        <v>68</v>
      </c>
      <c r="Q30" s="70" t="str">
        <f t="shared" si="1"/>
        <v/>
      </c>
      <c r="R30" s="48" t="str">
        <f t="shared" si="2"/>
        <v/>
      </c>
    </row>
    <row r="31" spans="2:18" ht="14.25">
      <c r="B31" s="56"/>
      <c r="C31" s="67"/>
      <c r="D31" s="69" t="s">
        <v>64</v>
      </c>
      <c r="E31" s="68"/>
      <c r="F31" s="45"/>
      <c r="G31" s="69" t="s">
        <v>64</v>
      </c>
      <c r="H31" s="68"/>
      <c r="I31" s="45"/>
      <c r="J31" s="69" t="s">
        <v>64</v>
      </c>
      <c r="K31" s="68"/>
      <c r="L31" s="45"/>
      <c r="M31" s="69" t="s">
        <v>64</v>
      </c>
      <c r="N31" s="68"/>
      <c r="O31" s="66"/>
      <c r="P31" s="69" t="s">
        <v>68</v>
      </c>
      <c r="Q31" s="70" t="str">
        <f t="shared" si="1"/>
        <v/>
      </c>
      <c r="R31" s="48" t="str">
        <f t="shared" si="2"/>
        <v/>
      </c>
    </row>
    <row r="32" spans="2:18" ht="14.25">
      <c r="B32" s="56"/>
      <c r="C32" s="67"/>
      <c r="D32" s="69" t="s">
        <v>64</v>
      </c>
      <c r="E32" s="68"/>
      <c r="F32" s="45"/>
      <c r="G32" s="69" t="s">
        <v>64</v>
      </c>
      <c r="H32" s="68"/>
      <c r="I32" s="45"/>
      <c r="J32" s="69" t="s">
        <v>64</v>
      </c>
      <c r="K32" s="68"/>
      <c r="L32" s="45"/>
      <c r="M32" s="69" t="s">
        <v>64</v>
      </c>
      <c r="N32" s="68"/>
      <c r="O32" s="66"/>
      <c r="P32" s="69" t="s">
        <v>68</v>
      </c>
      <c r="Q32" s="70" t="str">
        <f t="shared" si="1"/>
        <v/>
      </c>
      <c r="R32" s="48" t="str">
        <f t="shared" si="2"/>
        <v/>
      </c>
    </row>
    <row r="33" spans="2:18" ht="14.25">
      <c r="B33" s="56"/>
      <c r="C33" s="67"/>
      <c r="D33" s="69" t="s">
        <v>64</v>
      </c>
      <c r="E33" s="68"/>
      <c r="F33" s="45"/>
      <c r="G33" s="69" t="s">
        <v>64</v>
      </c>
      <c r="H33" s="68"/>
      <c r="I33" s="45"/>
      <c r="J33" s="69" t="s">
        <v>64</v>
      </c>
      <c r="K33" s="68"/>
      <c r="L33" s="45"/>
      <c r="M33" s="69" t="s">
        <v>64</v>
      </c>
      <c r="N33" s="68"/>
      <c r="O33" s="66"/>
      <c r="P33" s="69" t="s">
        <v>68</v>
      </c>
      <c r="Q33" s="70" t="str">
        <f t="shared" si="1"/>
        <v/>
      </c>
      <c r="R33" s="48" t="str">
        <f t="shared" si="2"/>
        <v/>
      </c>
    </row>
    <row r="34" spans="2:18" ht="14.25">
      <c r="B34" s="56"/>
      <c r="C34" s="67"/>
      <c r="D34" s="69" t="s">
        <v>64</v>
      </c>
      <c r="E34" s="68"/>
      <c r="F34" s="45"/>
      <c r="G34" s="69" t="s">
        <v>64</v>
      </c>
      <c r="H34" s="68"/>
      <c r="I34" s="45"/>
      <c r="J34" s="69" t="s">
        <v>64</v>
      </c>
      <c r="K34" s="68"/>
      <c r="L34" s="45"/>
      <c r="M34" s="69" t="s">
        <v>64</v>
      </c>
      <c r="N34" s="68"/>
      <c r="O34" s="66"/>
      <c r="P34" s="69" t="s">
        <v>68</v>
      </c>
      <c r="Q34" s="70" t="str">
        <f t="shared" si="1"/>
        <v/>
      </c>
      <c r="R34" s="48" t="str">
        <f t="shared" si="2"/>
        <v/>
      </c>
    </row>
    <row r="35" spans="2:18" ht="14.25">
      <c r="B35" s="56"/>
      <c r="C35" s="67"/>
      <c r="D35" s="69" t="s">
        <v>64</v>
      </c>
      <c r="E35" s="68"/>
      <c r="F35" s="45"/>
      <c r="G35" s="69" t="s">
        <v>64</v>
      </c>
      <c r="H35" s="68"/>
      <c r="I35" s="45"/>
      <c r="J35" s="69" t="s">
        <v>64</v>
      </c>
      <c r="K35" s="68"/>
      <c r="L35" s="45"/>
      <c r="M35" s="69" t="s">
        <v>64</v>
      </c>
      <c r="N35" s="68"/>
      <c r="O35" s="66"/>
      <c r="P35" s="69" t="s">
        <v>68</v>
      </c>
      <c r="Q35" s="70" t="str">
        <f t="shared" si="1"/>
        <v/>
      </c>
      <c r="R35" s="48" t="str">
        <f t="shared" si="2"/>
        <v/>
      </c>
    </row>
    <row r="36" spans="2:18" ht="14.25">
      <c r="B36" s="56"/>
      <c r="C36" s="67"/>
      <c r="D36" s="69" t="s">
        <v>64</v>
      </c>
      <c r="E36" s="68"/>
      <c r="F36" s="45"/>
      <c r="G36" s="69" t="s">
        <v>64</v>
      </c>
      <c r="H36" s="68"/>
      <c r="I36" s="45"/>
      <c r="J36" s="69" t="s">
        <v>64</v>
      </c>
      <c r="K36" s="68"/>
      <c r="L36" s="45"/>
      <c r="M36" s="69" t="s">
        <v>64</v>
      </c>
      <c r="N36" s="68"/>
      <c r="O36" s="66"/>
      <c r="P36" s="69" t="s">
        <v>68</v>
      </c>
      <c r="Q36" s="70" t="str">
        <f t="shared" si="1"/>
        <v/>
      </c>
      <c r="R36" s="48" t="str">
        <f t="shared" si="2"/>
        <v/>
      </c>
    </row>
    <row r="37" spans="2:18" ht="14.25">
      <c r="B37" s="56"/>
      <c r="C37" s="67"/>
      <c r="D37" s="69" t="s">
        <v>64</v>
      </c>
      <c r="E37" s="68"/>
      <c r="F37" s="45"/>
      <c r="G37" s="69" t="s">
        <v>64</v>
      </c>
      <c r="H37" s="68"/>
      <c r="I37" s="45"/>
      <c r="J37" s="69" t="s">
        <v>64</v>
      </c>
      <c r="K37" s="68"/>
      <c r="L37" s="45"/>
      <c r="M37" s="69" t="s">
        <v>64</v>
      </c>
      <c r="N37" s="68"/>
      <c r="O37" s="66"/>
      <c r="P37" s="69" t="s">
        <v>68</v>
      </c>
      <c r="Q37" s="70" t="str">
        <f t="shared" si="1"/>
        <v/>
      </c>
      <c r="R37" s="48" t="str">
        <f t="shared" si="2"/>
        <v/>
      </c>
    </row>
    <row r="38" spans="2:18" ht="14.25">
      <c r="B38" s="56"/>
      <c r="C38" s="67"/>
      <c r="D38" s="69" t="s">
        <v>64</v>
      </c>
      <c r="E38" s="68"/>
      <c r="F38" s="45"/>
      <c r="G38" s="69" t="s">
        <v>64</v>
      </c>
      <c r="H38" s="68"/>
      <c r="I38" s="45"/>
      <c r="J38" s="69" t="s">
        <v>64</v>
      </c>
      <c r="K38" s="68"/>
      <c r="L38" s="45"/>
      <c r="M38" s="69" t="s">
        <v>64</v>
      </c>
      <c r="N38" s="68"/>
      <c r="O38" s="66"/>
      <c r="P38" s="69" t="s">
        <v>68</v>
      </c>
      <c r="Q38" s="70" t="str">
        <f t="shared" si="1"/>
        <v/>
      </c>
      <c r="R38" s="48" t="str">
        <f t="shared" si="2"/>
        <v/>
      </c>
    </row>
    <row r="39" spans="2:18" ht="14.25">
      <c r="B39" s="56"/>
      <c r="C39" s="67"/>
      <c r="D39" s="69" t="s">
        <v>64</v>
      </c>
      <c r="E39" s="68"/>
      <c r="F39" s="45"/>
      <c r="G39" s="69" t="s">
        <v>64</v>
      </c>
      <c r="H39" s="68"/>
      <c r="I39" s="45"/>
      <c r="J39" s="69" t="s">
        <v>64</v>
      </c>
      <c r="K39" s="68"/>
      <c r="L39" s="45"/>
      <c r="M39" s="69" t="s">
        <v>64</v>
      </c>
      <c r="N39" s="68"/>
      <c r="O39" s="66"/>
      <c r="P39" s="69" t="s">
        <v>68</v>
      </c>
      <c r="Q39" s="70" t="str">
        <f t="shared" si="1"/>
        <v/>
      </c>
      <c r="R39" s="48" t="str">
        <f t="shared" si="2"/>
        <v/>
      </c>
    </row>
    <row r="40" spans="2:18" ht="14.25">
      <c r="B40" s="56"/>
      <c r="C40" s="67"/>
      <c r="D40" s="69" t="s">
        <v>64</v>
      </c>
      <c r="E40" s="68"/>
      <c r="F40" s="45"/>
      <c r="G40" s="69" t="s">
        <v>64</v>
      </c>
      <c r="H40" s="68"/>
      <c r="I40" s="45"/>
      <c r="J40" s="69" t="s">
        <v>64</v>
      </c>
      <c r="K40" s="68"/>
      <c r="L40" s="45"/>
      <c r="M40" s="69" t="s">
        <v>64</v>
      </c>
      <c r="N40" s="68"/>
      <c r="O40" s="66"/>
      <c r="P40" s="69" t="s">
        <v>68</v>
      </c>
      <c r="Q40" s="70" t="str">
        <f t="shared" si="1"/>
        <v/>
      </c>
      <c r="R40" s="48" t="str">
        <f t="shared" si="2"/>
        <v/>
      </c>
    </row>
    <row r="41" spans="2:18" ht="14.25">
      <c r="B41" s="56"/>
      <c r="C41" s="67"/>
      <c r="D41" s="69" t="s">
        <v>64</v>
      </c>
      <c r="E41" s="68"/>
      <c r="F41" s="45"/>
      <c r="G41" s="69" t="s">
        <v>64</v>
      </c>
      <c r="H41" s="68"/>
      <c r="I41" s="45"/>
      <c r="J41" s="69" t="s">
        <v>64</v>
      </c>
      <c r="K41" s="68"/>
      <c r="L41" s="45"/>
      <c r="M41" s="69" t="s">
        <v>64</v>
      </c>
      <c r="N41" s="68"/>
      <c r="O41" s="66"/>
      <c r="P41" s="69" t="s">
        <v>68</v>
      </c>
      <c r="Q41" s="70" t="str">
        <f t="shared" si="1"/>
        <v/>
      </c>
      <c r="R41" s="48" t="str">
        <f t="shared" si="2"/>
        <v/>
      </c>
    </row>
    <row r="42" spans="2:18" ht="14.25">
      <c r="B42" s="56"/>
      <c r="C42" s="67"/>
      <c r="D42" s="69" t="s">
        <v>64</v>
      </c>
      <c r="E42" s="68"/>
      <c r="F42" s="45"/>
      <c r="G42" s="69" t="s">
        <v>64</v>
      </c>
      <c r="H42" s="68"/>
      <c r="I42" s="45"/>
      <c r="J42" s="69" t="s">
        <v>64</v>
      </c>
      <c r="K42" s="68"/>
      <c r="L42" s="45"/>
      <c r="M42" s="69" t="s">
        <v>64</v>
      </c>
      <c r="N42" s="68"/>
      <c r="O42" s="66"/>
      <c r="P42" s="69" t="s">
        <v>68</v>
      </c>
      <c r="Q42" s="70" t="str">
        <f t="shared" si="1"/>
        <v/>
      </c>
      <c r="R42" s="48" t="str">
        <f t="shared" si="2"/>
        <v/>
      </c>
    </row>
    <row r="43" spans="2:18" ht="14.25">
      <c r="B43" s="56"/>
      <c r="C43" s="67"/>
      <c r="D43" s="69" t="s">
        <v>64</v>
      </c>
      <c r="E43" s="68"/>
      <c r="F43" s="45"/>
      <c r="G43" s="69" t="s">
        <v>64</v>
      </c>
      <c r="H43" s="68"/>
      <c r="I43" s="45"/>
      <c r="J43" s="69" t="s">
        <v>64</v>
      </c>
      <c r="K43" s="68"/>
      <c r="L43" s="45"/>
      <c r="M43" s="69" t="s">
        <v>64</v>
      </c>
      <c r="N43" s="68"/>
      <c r="O43" s="66"/>
      <c r="P43" s="69" t="s">
        <v>68</v>
      </c>
      <c r="Q43" s="70" t="str">
        <f t="shared" si="1"/>
        <v/>
      </c>
      <c r="R43" s="48" t="str">
        <f t="shared" si="2"/>
        <v/>
      </c>
    </row>
    <row r="44" spans="2:18" ht="14.25">
      <c r="B44" s="56"/>
      <c r="C44" s="67"/>
      <c r="D44" s="69" t="s">
        <v>64</v>
      </c>
      <c r="E44" s="68"/>
      <c r="F44" s="45"/>
      <c r="G44" s="69" t="s">
        <v>64</v>
      </c>
      <c r="H44" s="68"/>
      <c r="I44" s="45"/>
      <c r="J44" s="69" t="s">
        <v>64</v>
      </c>
      <c r="K44" s="68"/>
      <c r="L44" s="45"/>
      <c r="M44" s="69" t="s">
        <v>64</v>
      </c>
      <c r="N44" s="68"/>
      <c r="O44" s="66"/>
      <c r="P44" s="69" t="s">
        <v>68</v>
      </c>
      <c r="Q44" s="70" t="str">
        <f t="shared" si="1"/>
        <v/>
      </c>
      <c r="R44" s="48" t="str">
        <f t="shared" si="2"/>
        <v/>
      </c>
    </row>
    <row r="45" spans="2:18" ht="14.25">
      <c r="B45" s="56"/>
      <c r="C45" s="67"/>
      <c r="D45" s="69" t="s">
        <v>64</v>
      </c>
      <c r="E45" s="68"/>
      <c r="F45" s="45"/>
      <c r="G45" s="69" t="s">
        <v>64</v>
      </c>
      <c r="H45" s="68"/>
      <c r="I45" s="45"/>
      <c r="J45" s="69" t="s">
        <v>64</v>
      </c>
      <c r="K45" s="68"/>
      <c r="L45" s="45"/>
      <c r="M45" s="69" t="s">
        <v>64</v>
      </c>
      <c r="N45" s="68"/>
      <c r="O45" s="66"/>
      <c r="P45" s="69" t="s">
        <v>68</v>
      </c>
      <c r="Q45" s="70" t="str">
        <f t="shared" si="1"/>
        <v/>
      </c>
      <c r="R45" s="48" t="str">
        <f t="shared" si="2"/>
        <v/>
      </c>
    </row>
    <row r="46" spans="2:18" ht="14.25">
      <c r="B46" s="56"/>
      <c r="C46" s="67"/>
      <c r="D46" s="69" t="s">
        <v>64</v>
      </c>
      <c r="E46" s="68"/>
      <c r="F46" s="45"/>
      <c r="G46" s="69" t="s">
        <v>64</v>
      </c>
      <c r="H46" s="68"/>
      <c r="I46" s="45"/>
      <c r="J46" s="69" t="s">
        <v>64</v>
      </c>
      <c r="K46" s="68"/>
      <c r="L46" s="45"/>
      <c r="M46" s="69" t="s">
        <v>64</v>
      </c>
      <c r="N46" s="68"/>
      <c r="O46" s="66"/>
      <c r="P46" s="69" t="s">
        <v>68</v>
      </c>
      <c r="Q46" s="70" t="str">
        <f t="shared" si="1"/>
        <v/>
      </c>
      <c r="R46" s="48" t="str">
        <f t="shared" si="2"/>
        <v/>
      </c>
    </row>
    <row r="47" spans="2:18" ht="14.25">
      <c r="B47" s="56"/>
      <c r="C47" s="67"/>
      <c r="D47" s="69" t="s">
        <v>64</v>
      </c>
      <c r="E47" s="68"/>
      <c r="F47" s="45"/>
      <c r="G47" s="69" t="s">
        <v>64</v>
      </c>
      <c r="H47" s="68"/>
      <c r="I47" s="45"/>
      <c r="J47" s="69" t="s">
        <v>64</v>
      </c>
      <c r="K47" s="68"/>
      <c r="L47" s="45"/>
      <c r="M47" s="69" t="s">
        <v>64</v>
      </c>
      <c r="N47" s="68"/>
      <c r="O47" s="66"/>
      <c r="P47" s="69" t="s">
        <v>68</v>
      </c>
      <c r="Q47" s="70" t="str">
        <f t="shared" si="1"/>
        <v/>
      </c>
      <c r="R47" s="48" t="str">
        <f t="shared" si="2"/>
        <v/>
      </c>
    </row>
    <row r="48" spans="2:18" ht="14.25">
      <c r="B48" s="56"/>
      <c r="C48" s="67"/>
      <c r="D48" s="69" t="s">
        <v>64</v>
      </c>
      <c r="E48" s="68"/>
      <c r="F48" s="45"/>
      <c r="G48" s="69" t="s">
        <v>64</v>
      </c>
      <c r="H48" s="68"/>
      <c r="I48" s="45"/>
      <c r="J48" s="69" t="s">
        <v>64</v>
      </c>
      <c r="K48" s="68"/>
      <c r="L48" s="45"/>
      <c r="M48" s="69" t="s">
        <v>64</v>
      </c>
      <c r="N48" s="68"/>
      <c r="O48" s="66"/>
      <c r="P48" s="69" t="s">
        <v>68</v>
      </c>
      <c r="Q48" s="70" t="str">
        <f t="shared" si="1"/>
        <v/>
      </c>
      <c r="R48" s="48" t="str">
        <f t="shared" si="2"/>
        <v/>
      </c>
    </row>
    <row r="49" spans="2:18" ht="14.25">
      <c r="B49" s="56"/>
      <c r="C49" s="67"/>
      <c r="D49" s="69" t="s">
        <v>64</v>
      </c>
      <c r="E49" s="68"/>
      <c r="F49" s="45"/>
      <c r="G49" s="69" t="s">
        <v>64</v>
      </c>
      <c r="H49" s="68"/>
      <c r="I49" s="45"/>
      <c r="J49" s="69" t="s">
        <v>64</v>
      </c>
      <c r="K49" s="68"/>
      <c r="L49" s="45"/>
      <c r="M49" s="69" t="s">
        <v>64</v>
      </c>
      <c r="N49" s="68"/>
      <c r="O49" s="66"/>
      <c r="P49" s="69" t="s">
        <v>68</v>
      </c>
      <c r="Q49" s="70" t="str">
        <f t="shared" si="1"/>
        <v/>
      </c>
      <c r="R49" s="48" t="str">
        <f t="shared" si="2"/>
        <v/>
      </c>
    </row>
    <row r="50" spans="2:18" ht="14.25">
      <c r="B50" s="56"/>
      <c r="C50" s="67"/>
      <c r="D50" s="69" t="s">
        <v>64</v>
      </c>
      <c r="E50" s="68"/>
      <c r="F50" s="45"/>
      <c r="G50" s="69" t="s">
        <v>64</v>
      </c>
      <c r="H50" s="68"/>
      <c r="I50" s="45"/>
      <c r="J50" s="69" t="s">
        <v>64</v>
      </c>
      <c r="K50" s="68"/>
      <c r="L50" s="45"/>
      <c r="M50" s="69" t="s">
        <v>64</v>
      </c>
      <c r="N50" s="68"/>
      <c r="O50" s="66"/>
      <c r="P50" s="69" t="s">
        <v>68</v>
      </c>
      <c r="Q50" s="70" t="str">
        <f t="shared" si="1"/>
        <v/>
      </c>
      <c r="R50" s="48" t="str">
        <f t="shared" si="2"/>
        <v/>
      </c>
    </row>
  </sheetData>
  <sheetProtection sheet="1" objects="1" scenarios="1"/>
  <mergeCells count="5">
    <mergeCell ref="E4:F4"/>
    <mergeCell ref="H4:I4"/>
    <mergeCell ref="K4:L4"/>
    <mergeCell ref="N4:O4"/>
    <mergeCell ref="E6:O6"/>
  </mergeCells>
  <phoneticPr fontId="2"/>
  <dataValidations count="1">
    <dataValidation type="whole" allowBlank="1" showInputMessage="1" showErrorMessage="1" sqref="C7:C50">
      <formula1>1</formula1>
      <formula2>10000000</formula2>
    </dataValidation>
  </dataValidations>
  <hyperlinks>
    <hyperlink ref="Q2" location="予算書!A1" display="←戻る"/>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dimension ref="A1:AF50"/>
  <sheetViews>
    <sheetView workbookViewId="0">
      <selection activeCell="C2" sqref="C2"/>
    </sheetView>
  </sheetViews>
  <sheetFormatPr defaultRowHeight="13.5"/>
  <cols>
    <col min="1" max="1" width="3.5" style="48" customWidth="1"/>
    <col min="2" max="2" width="30.75" style="48" customWidth="1"/>
    <col min="3" max="3" width="14.25" style="64" customWidth="1"/>
    <col min="4" max="4" width="2.125" style="48" customWidth="1"/>
    <col min="5" max="6" width="4.5" style="48" customWidth="1"/>
    <col min="7" max="7" width="2.125" style="48" customWidth="1"/>
    <col min="8" max="9" width="4.5" style="48" customWidth="1"/>
    <col min="10" max="10" width="2.125" style="48" customWidth="1"/>
    <col min="11" max="12" width="4.5" style="48" customWidth="1"/>
    <col min="13" max="13" width="2.125" style="48" customWidth="1"/>
    <col min="14" max="15" width="4.5" style="48" customWidth="1"/>
    <col min="16" max="16" width="2.125" style="48" customWidth="1"/>
    <col min="17" max="17" width="14.875" style="48" customWidth="1"/>
    <col min="18" max="18" width="3.375" style="48" customWidth="1"/>
    <col min="19" max="19" width="9" style="48" hidden="1" customWidth="1"/>
    <col min="20" max="16384" width="9" style="48"/>
  </cols>
  <sheetData>
    <row r="1" spans="1:32" ht="10.5" customHeight="1" thickBot="1"/>
    <row r="2" spans="1:32" ht="21.75" customHeight="1" thickBot="1">
      <c r="B2" s="49" t="s">
        <v>48</v>
      </c>
      <c r="C2" s="50">
        <f>SUM(Q7:Q50)</f>
        <v>0</v>
      </c>
      <c r="Q2" s="47" t="s">
        <v>19</v>
      </c>
    </row>
    <row r="3" spans="1:32">
      <c r="S3" s="51"/>
    </row>
    <row r="4" spans="1:32" ht="17.25" customHeight="1">
      <c r="B4" s="52" t="s">
        <v>6</v>
      </c>
      <c r="C4" s="52" t="s">
        <v>57</v>
      </c>
      <c r="D4" s="80"/>
      <c r="E4" s="125" t="s">
        <v>58</v>
      </c>
      <c r="F4" s="126"/>
      <c r="G4" s="80"/>
      <c r="H4" s="125" t="s">
        <v>58</v>
      </c>
      <c r="I4" s="126"/>
      <c r="J4" s="80"/>
      <c r="K4" s="125" t="s">
        <v>58</v>
      </c>
      <c r="L4" s="126"/>
      <c r="M4" s="80"/>
      <c r="N4" s="125" t="s">
        <v>58</v>
      </c>
      <c r="O4" s="126"/>
      <c r="P4" s="64"/>
      <c r="Q4" s="52" t="s">
        <v>18</v>
      </c>
      <c r="S4" s="39" t="str">
        <f>IF(B10="",""," 他")</f>
        <v/>
      </c>
    </row>
    <row r="5" spans="1:32" ht="23.25" customHeight="1">
      <c r="B5" s="78" t="s">
        <v>86</v>
      </c>
      <c r="C5" s="62">
        <v>2000</v>
      </c>
      <c r="D5" s="63" t="s">
        <v>64</v>
      </c>
      <c r="E5" s="60">
        <v>2</v>
      </c>
      <c r="F5" s="55" t="s">
        <v>65</v>
      </c>
      <c r="G5" s="63" t="s">
        <v>64</v>
      </c>
      <c r="H5" s="60"/>
      <c r="I5" s="55"/>
      <c r="J5" s="63" t="s">
        <v>64</v>
      </c>
      <c r="K5" s="60"/>
      <c r="L5" s="55"/>
      <c r="M5" s="63" t="s">
        <v>64</v>
      </c>
      <c r="N5" s="54"/>
      <c r="O5" s="61"/>
      <c r="P5" s="65" t="s">
        <v>67</v>
      </c>
      <c r="Q5" s="62">
        <f t="shared" ref="Q5" si="0">IF(C5="","",PRODUCT(C5,E5,H5,K5,N5))</f>
        <v>4000</v>
      </c>
      <c r="S5" s="40"/>
    </row>
    <row r="6" spans="1:32" ht="24.75" customHeight="1">
      <c r="A6" s="57"/>
      <c r="B6" s="59" t="s">
        <v>31</v>
      </c>
      <c r="C6" s="84" t="s">
        <v>88</v>
      </c>
      <c r="D6" s="58"/>
      <c r="E6" s="127" t="s">
        <v>87</v>
      </c>
      <c r="F6" s="127"/>
      <c r="G6" s="127"/>
      <c r="H6" s="127"/>
      <c r="I6" s="127"/>
      <c r="J6" s="127"/>
      <c r="K6" s="127"/>
      <c r="L6" s="127"/>
      <c r="M6" s="127"/>
      <c r="N6" s="127"/>
      <c r="O6" s="127"/>
      <c r="S6" s="40"/>
    </row>
    <row r="7" spans="1:32" ht="14.25">
      <c r="B7" s="56"/>
      <c r="C7" s="67"/>
      <c r="D7" s="69" t="s">
        <v>64</v>
      </c>
      <c r="E7" s="68"/>
      <c r="F7" s="45"/>
      <c r="G7" s="69" t="s">
        <v>64</v>
      </c>
      <c r="H7" s="68"/>
      <c r="I7" s="45"/>
      <c r="J7" s="69" t="s">
        <v>64</v>
      </c>
      <c r="K7" s="68"/>
      <c r="L7" s="45"/>
      <c r="M7" s="69" t="s">
        <v>64</v>
      </c>
      <c r="N7" s="68"/>
      <c r="O7" s="66"/>
      <c r="P7" s="69" t="s">
        <v>68</v>
      </c>
      <c r="Q7" s="70" t="str">
        <f>IF(C7="","",PRODUCT(C7,E7,H7,K7,N7))</f>
        <v/>
      </c>
      <c r="R7" s="48" t="str">
        <f>IF(AND(B7="",C7&lt;&gt;""),"←明細欄に入力してください！","")</f>
        <v/>
      </c>
      <c r="S7" s="39" t="str">
        <f>IF(Q7&lt;&gt;"","\","")</f>
        <v/>
      </c>
    </row>
    <row r="8" spans="1:32" ht="14.25">
      <c r="B8" s="56"/>
      <c r="C8" s="67"/>
      <c r="D8" s="69" t="s">
        <v>64</v>
      </c>
      <c r="E8" s="68"/>
      <c r="F8" s="45"/>
      <c r="G8" s="69" t="s">
        <v>64</v>
      </c>
      <c r="H8" s="68"/>
      <c r="I8" s="45"/>
      <c r="J8" s="69" t="s">
        <v>64</v>
      </c>
      <c r="K8" s="68"/>
      <c r="L8" s="45"/>
      <c r="M8" s="69" t="s">
        <v>64</v>
      </c>
      <c r="N8" s="68"/>
      <c r="O8" s="66"/>
      <c r="P8" s="69" t="s">
        <v>68</v>
      </c>
      <c r="Q8" s="70" t="str">
        <f t="shared" ref="Q8:Q50" si="1">IF(C8="","",PRODUCT(C8,E8,H8,K8,N8))</f>
        <v/>
      </c>
      <c r="R8" s="48" t="str">
        <f t="shared" ref="R8:R50" si="2">IF(AND(B8="",C8&lt;&gt;""),"←明細欄に入力してください！","")</f>
        <v/>
      </c>
      <c r="S8" s="39" t="str">
        <f>IF(Q8&lt;&gt;"","\","")</f>
        <v/>
      </c>
    </row>
    <row r="9" spans="1:32" ht="14.25">
      <c r="B9" s="56"/>
      <c r="C9" s="67"/>
      <c r="D9" s="69" t="s">
        <v>64</v>
      </c>
      <c r="E9" s="68"/>
      <c r="F9" s="45"/>
      <c r="G9" s="69" t="s">
        <v>64</v>
      </c>
      <c r="H9" s="68"/>
      <c r="I9" s="45"/>
      <c r="J9" s="69" t="s">
        <v>64</v>
      </c>
      <c r="K9" s="68"/>
      <c r="L9" s="45"/>
      <c r="M9" s="69" t="s">
        <v>64</v>
      </c>
      <c r="N9" s="68"/>
      <c r="O9" s="66"/>
      <c r="P9" s="69" t="s">
        <v>68</v>
      </c>
      <c r="Q9" s="70" t="str">
        <f t="shared" si="1"/>
        <v/>
      </c>
      <c r="R9" s="48" t="str">
        <f t="shared" si="2"/>
        <v/>
      </c>
      <c r="S9" s="39" t="str">
        <f>IF(Q9&lt;&gt;"","\","")</f>
        <v/>
      </c>
    </row>
    <row r="10" spans="1:32" ht="14.25">
      <c r="B10" s="56"/>
      <c r="C10" s="67"/>
      <c r="D10" s="69" t="s">
        <v>64</v>
      </c>
      <c r="E10" s="68"/>
      <c r="F10" s="45"/>
      <c r="G10" s="69" t="s">
        <v>64</v>
      </c>
      <c r="H10" s="68"/>
      <c r="I10" s="45"/>
      <c r="J10" s="69" t="s">
        <v>64</v>
      </c>
      <c r="K10" s="68"/>
      <c r="L10" s="45"/>
      <c r="M10" s="69" t="s">
        <v>64</v>
      </c>
      <c r="N10" s="68"/>
      <c r="O10" s="66"/>
      <c r="P10" s="69" t="s">
        <v>68</v>
      </c>
      <c r="Q10" s="70" t="str">
        <f t="shared" si="1"/>
        <v/>
      </c>
      <c r="R10" s="48" t="str">
        <f t="shared" si="2"/>
        <v/>
      </c>
      <c r="S10" s="39" t="str">
        <f>IF(Q10&lt;&gt;"","\","")</f>
        <v/>
      </c>
      <c r="V10" s="81"/>
      <c r="W10" s="81"/>
      <c r="X10" s="81"/>
      <c r="Y10" s="81"/>
      <c r="Z10" s="81"/>
      <c r="AA10" s="81"/>
      <c r="AB10" s="81"/>
      <c r="AC10" s="81"/>
      <c r="AD10" s="81"/>
      <c r="AE10" s="81"/>
      <c r="AF10" s="81"/>
    </row>
    <row r="11" spans="1:32" ht="14.25">
      <c r="B11" s="56"/>
      <c r="C11" s="67"/>
      <c r="D11" s="69" t="s">
        <v>64</v>
      </c>
      <c r="E11" s="68"/>
      <c r="F11" s="45"/>
      <c r="G11" s="69" t="s">
        <v>64</v>
      </c>
      <c r="H11" s="68"/>
      <c r="I11" s="45"/>
      <c r="J11" s="69" t="s">
        <v>64</v>
      </c>
      <c r="K11" s="68"/>
      <c r="L11" s="45"/>
      <c r="M11" s="69" t="s">
        <v>64</v>
      </c>
      <c r="N11" s="68"/>
      <c r="O11" s="66"/>
      <c r="P11" s="69" t="s">
        <v>68</v>
      </c>
      <c r="Q11" s="70" t="str">
        <f t="shared" si="1"/>
        <v/>
      </c>
      <c r="R11" s="48" t="str">
        <f t="shared" si="2"/>
        <v/>
      </c>
      <c r="S11" s="39" t="str">
        <f>IF(Q11&lt;&gt;"","\","")</f>
        <v/>
      </c>
    </row>
    <row r="12" spans="1:32" ht="14.25">
      <c r="B12" s="56"/>
      <c r="C12" s="67"/>
      <c r="D12" s="69" t="s">
        <v>64</v>
      </c>
      <c r="E12" s="68"/>
      <c r="F12" s="45"/>
      <c r="G12" s="69" t="s">
        <v>64</v>
      </c>
      <c r="H12" s="68"/>
      <c r="I12" s="45"/>
      <c r="J12" s="69" t="s">
        <v>64</v>
      </c>
      <c r="K12" s="68"/>
      <c r="L12" s="45"/>
      <c r="M12" s="69" t="s">
        <v>64</v>
      </c>
      <c r="N12" s="68"/>
      <c r="O12" s="66"/>
      <c r="P12" s="69" t="s">
        <v>68</v>
      </c>
      <c r="Q12" s="70" t="str">
        <f t="shared" si="1"/>
        <v/>
      </c>
      <c r="R12" s="48" t="str">
        <f t="shared" si="2"/>
        <v/>
      </c>
    </row>
    <row r="13" spans="1:32" ht="14.25">
      <c r="B13" s="56"/>
      <c r="C13" s="67"/>
      <c r="D13" s="69" t="s">
        <v>64</v>
      </c>
      <c r="E13" s="68"/>
      <c r="F13" s="45"/>
      <c r="G13" s="69" t="s">
        <v>64</v>
      </c>
      <c r="H13" s="68"/>
      <c r="I13" s="45"/>
      <c r="J13" s="69" t="s">
        <v>64</v>
      </c>
      <c r="K13" s="68"/>
      <c r="L13" s="45"/>
      <c r="M13" s="69" t="s">
        <v>64</v>
      </c>
      <c r="N13" s="68"/>
      <c r="O13" s="66"/>
      <c r="P13" s="69" t="s">
        <v>68</v>
      </c>
      <c r="Q13" s="70" t="str">
        <f t="shared" si="1"/>
        <v/>
      </c>
      <c r="R13" s="48" t="str">
        <f t="shared" si="2"/>
        <v/>
      </c>
    </row>
    <row r="14" spans="1:32" ht="14.25">
      <c r="B14" s="56"/>
      <c r="C14" s="67"/>
      <c r="D14" s="69" t="s">
        <v>64</v>
      </c>
      <c r="E14" s="68"/>
      <c r="F14" s="45"/>
      <c r="G14" s="69" t="s">
        <v>64</v>
      </c>
      <c r="H14" s="68"/>
      <c r="I14" s="45"/>
      <c r="J14" s="69" t="s">
        <v>64</v>
      </c>
      <c r="K14" s="68"/>
      <c r="L14" s="45"/>
      <c r="M14" s="69" t="s">
        <v>64</v>
      </c>
      <c r="N14" s="68"/>
      <c r="O14" s="66"/>
      <c r="P14" s="69" t="s">
        <v>68</v>
      </c>
      <c r="Q14" s="70" t="str">
        <f t="shared" si="1"/>
        <v/>
      </c>
      <c r="R14" s="48" t="str">
        <f t="shared" si="2"/>
        <v/>
      </c>
    </row>
    <row r="15" spans="1:32" ht="14.25">
      <c r="B15" s="56"/>
      <c r="C15" s="67"/>
      <c r="D15" s="69" t="s">
        <v>64</v>
      </c>
      <c r="E15" s="68"/>
      <c r="F15" s="45"/>
      <c r="G15" s="69" t="s">
        <v>64</v>
      </c>
      <c r="H15" s="68"/>
      <c r="I15" s="45"/>
      <c r="J15" s="69" t="s">
        <v>64</v>
      </c>
      <c r="K15" s="68"/>
      <c r="L15" s="45"/>
      <c r="M15" s="69" t="s">
        <v>64</v>
      </c>
      <c r="N15" s="68"/>
      <c r="O15" s="66"/>
      <c r="P15" s="69" t="s">
        <v>68</v>
      </c>
      <c r="Q15" s="70" t="str">
        <f t="shared" si="1"/>
        <v/>
      </c>
      <c r="R15" s="48" t="str">
        <f t="shared" si="2"/>
        <v/>
      </c>
    </row>
    <row r="16" spans="1:32" ht="14.25">
      <c r="B16" s="56"/>
      <c r="C16" s="67"/>
      <c r="D16" s="69" t="s">
        <v>64</v>
      </c>
      <c r="E16" s="68"/>
      <c r="F16" s="45"/>
      <c r="G16" s="69" t="s">
        <v>64</v>
      </c>
      <c r="H16" s="68"/>
      <c r="I16" s="45"/>
      <c r="J16" s="69" t="s">
        <v>64</v>
      </c>
      <c r="K16" s="68"/>
      <c r="L16" s="45"/>
      <c r="M16" s="69" t="s">
        <v>64</v>
      </c>
      <c r="N16" s="68"/>
      <c r="O16" s="66"/>
      <c r="P16" s="69" t="s">
        <v>68</v>
      </c>
      <c r="Q16" s="70" t="str">
        <f t="shared" si="1"/>
        <v/>
      </c>
      <c r="R16" s="48" t="str">
        <f t="shared" si="2"/>
        <v/>
      </c>
    </row>
    <row r="17" spans="2:18" ht="14.25">
      <c r="B17" s="56"/>
      <c r="C17" s="67"/>
      <c r="D17" s="69" t="s">
        <v>64</v>
      </c>
      <c r="E17" s="68"/>
      <c r="F17" s="45"/>
      <c r="G17" s="69" t="s">
        <v>64</v>
      </c>
      <c r="H17" s="68"/>
      <c r="I17" s="45"/>
      <c r="J17" s="69" t="s">
        <v>64</v>
      </c>
      <c r="K17" s="68"/>
      <c r="L17" s="45"/>
      <c r="M17" s="69" t="s">
        <v>64</v>
      </c>
      <c r="N17" s="68"/>
      <c r="O17" s="66"/>
      <c r="P17" s="69" t="s">
        <v>68</v>
      </c>
      <c r="Q17" s="70" t="str">
        <f t="shared" si="1"/>
        <v/>
      </c>
      <c r="R17" s="48" t="str">
        <f t="shared" si="2"/>
        <v/>
      </c>
    </row>
    <row r="18" spans="2:18" ht="14.25">
      <c r="B18" s="56"/>
      <c r="C18" s="67"/>
      <c r="D18" s="69" t="s">
        <v>64</v>
      </c>
      <c r="E18" s="68"/>
      <c r="F18" s="45"/>
      <c r="G18" s="69" t="s">
        <v>64</v>
      </c>
      <c r="H18" s="68"/>
      <c r="I18" s="45"/>
      <c r="J18" s="69" t="s">
        <v>64</v>
      </c>
      <c r="K18" s="68"/>
      <c r="L18" s="45"/>
      <c r="M18" s="69" t="s">
        <v>64</v>
      </c>
      <c r="N18" s="68"/>
      <c r="O18" s="66"/>
      <c r="P18" s="69" t="s">
        <v>68</v>
      </c>
      <c r="Q18" s="70" t="str">
        <f t="shared" si="1"/>
        <v/>
      </c>
      <c r="R18" s="48" t="str">
        <f t="shared" si="2"/>
        <v/>
      </c>
    </row>
    <row r="19" spans="2:18" ht="14.25">
      <c r="B19" s="56"/>
      <c r="C19" s="67"/>
      <c r="D19" s="69" t="s">
        <v>64</v>
      </c>
      <c r="E19" s="68"/>
      <c r="F19" s="45"/>
      <c r="G19" s="69" t="s">
        <v>64</v>
      </c>
      <c r="H19" s="68"/>
      <c r="I19" s="45"/>
      <c r="J19" s="69" t="s">
        <v>64</v>
      </c>
      <c r="K19" s="68"/>
      <c r="L19" s="45"/>
      <c r="M19" s="69" t="s">
        <v>64</v>
      </c>
      <c r="N19" s="68"/>
      <c r="O19" s="66"/>
      <c r="P19" s="69" t="s">
        <v>68</v>
      </c>
      <c r="Q19" s="70" t="str">
        <f t="shared" si="1"/>
        <v/>
      </c>
      <c r="R19" s="48" t="str">
        <f t="shared" si="2"/>
        <v/>
      </c>
    </row>
    <row r="20" spans="2:18" ht="14.25">
      <c r="B20" s="56"/>
      <c r="C20" s="67"/>
      <c r="D20" s="69" t="s">
        <v>64</v>
      </c>
      <c r="E20" s="68"/>
      <c r="F20" s="45"/>
      <c r="G20" s="69" t="s">
        <v>64</v>
      </c>
      <c r="H20" s="68"/>
      <c r="I20" s="45"/>
      <c r="J20" s="69" t="s">
        <v>64</v>
      </c>
      <c r="K20" s="68"/>
      <c r="L20" s="45"/>
      <c r="M20" s="69" t="s">
        <v>64</v>
      </c>
      <c r="N20" s="68"/>
      <c r="O20" s="66"/>
      <c r="P20" s="69" t="s">
        <v>68</v>
      </c>
      <c r="Q20" s="70" t="str">
        <f t="shared" si="1"/>
        <v/>
      </c>
      <c r="R20" s="48" t="str">
        <f t="shared" si="2"/>
        <v/>
      </c>
    </row>
    <row r="21" spans="2:18" ht="14.25">
      <c r="B21" s="56"/>
      <c r="C21" s="67"/>
      <c r="D21" s="69" t="s">
        <v>64</v>
      </c>
      <c r="E21" s="68"/>
      <c r="F21" s="45"/>
      <c r="G21" s="69" t="s">
        <v>64</v>
      </c>
      <c r="H21" s="68"/>
      <c r="I21" s="45"/>
      <c r="J21" s="69" t="s">
        <v>64</v>
      </c>
      <c r="K21" s="68"/>
      <c r="L21" s="45"/>
      <c r="M21" s="69" t="s">
        <v>64</v>
      </c>
      <c r="N21" s="68"/>
      <c r="O21" s="66"/>
      <c r="P21" s="69" t="s">
        <v>68</v>
      </c>
      <c r="Q21" s="70" t="str">
        <f t="shared" si="1"/>
        <v/>
      </c>
      <c r="R21" s="48" t="str">
        <f t="shared" si="2"/>
        <v/>
      </c>
    </row>
    <row r="22" spans="2:18" ht="14.25">
      <c r="B22" s="56"/>
      <c r="C22" s="67"/>
      <c r="D22" s="69" t="s">
        <v>64</v>
      </c>
      <c r="E22" s="68"/>
      <c r="F22" s="45"/>
      <c r="G22" s="69" t="s">
        <v>64</v>
      </c>
      <c r="H22" s="68"/>
      <c r="I22" s="45"/>
      <c r="J22" s="69" t="s">
        <v>64</v>
      </c>
      <c r="K22" s="68"/>
      <c r="L22" s="45"/>
      <c r="M22" s="69" t="s">
        <v>64</v>
      </c>
      <c r="N22" s="68"/>
      <c r="O22" s="66"/>
      <c r="P22" s="69" t="s">
        <v>68</v>
      </c>
      <c r="Q22" s="70" t="str">
        <f t="shared" si="1"/>
        <v/>
      </c>
      <c r="R22" s="48" t="str">
        <f t="shared" si="2"/>
        <v/>
      </c>
    </row>
    <row r="23" spans="2:18" ht="14.25">
      <c r="B23" s="56"/>
      <c r="C23" s="67"/>
      <c r="D23" s="69" t="s">
        <v>64</v>
      </c>
      <c r="E23" s="68"/>
      <c r="F23" s="45"/>
      <c r="G23" s="69" t="s">
        <v>64</v>
      </c>
      <c r="H23" s="68"/>
      <c r="I23" s="45"/>
      <c r="J23" s="69" t="s">
        <v>64</v>
      </c>
      <c r="K23" s="68"/>
      <c r="L23" s="45"/>
      <c r="M23" s="69" t="s">
        <v>64</v>
      </c>
      <c r="N23" s="68"/>
      <c r="O23" s="66"/>
      <c r="P23" s="69" t="s">
        <v>68</v>
      </c>
      <c r="Q23" s="70" t="str">
        <f t="shared" si="1"/>
        <v/>
      </c>
      <c r="R23" s="48" t="str">
        <f t="shared" si="2"/>
        <v/>
      </c>
    </row>
    <row r="24" spans="2:18" ht="14.25">
      <c r="B24" s="56"/>
      <c r="C24" s="67"/>
      <c r="D24" s="69" t="s">
        <v>64</v>
      </c>
      <c r="E24" s="68"/>
      <c r="F24" s="45"/>
      <c r="G24" s="69" t="s">
        <v>64</v>
      </c>
      <c r="H24" s="68"/>
      <c r="I24" s="45"/>
      <c r="J24" s="69" t="s">
        <v>64</v>
      </c>
      <c r="K24" s="68"/>
      <c r="L24" s="45"/>
      <c r="M24" s="69" t="s">
        <v>64</v>
      </c>
      <c r="N24" s="68"/>
      <c r="O24" s="66"/>
      <c r="P24" s="69" t="s">
        <v>68</v>
      </c>
      <c r="Q24" s="70" t="str">
        <f t="shared" si="1"/>
        <v/>
      </c>
      <c r="R24" s="48" t="str">
        <f t="shared" si="2"/>
        <v/>
      </c>
    </row>
    <row r="25" spans="2:18" ht="14.25">
      <c r="B25" s="56"/>
      <c r="C25" s="67"/>
      <c r="D25" s="69" t="s">
        <v>64</v>
      </c>
      <c r="E25" s="68"/>
      <c r="F25" s="45"/>
      <c r="G25" s="69" t="s">
        <v>64</v>
      </c>
      <c r="H25" s="68"/>
      <c r="I25" s="45"/>
      <c r="J25" s="69" t="s">
        <v>64</v>
      </c>
      <c r="K25" s="68"/>
      <c r="L25" s="45"/>
      <c r="M25" s="69" t="s">
        <v>64</v>
      </c>
      <c r="N25" s="68"/>
      <c r="O25" s="66"/>
      <c r="P25" s="69" t="s">
        <v>68</v>
      </c>
      <c r="Q25" s="70" t="str">
        <f t="shared" si="1"/>
        <v/>
      </c>
      <c r="R25" s="48" t="str">
        <f t="shared" si="2"/>
        <v/>
      </c>
    </row>
    <row r="26" spans="2:18" ht="14.25">
      <c r="B26" s="56"/>
      <c r="C26" s="67"/>
      <c r="D26" s="69" t="s">
        <v>64</v>
      </c>
      <c r="E26" s="68"/>
      <c r="F26" s="45"/>
      <c r="G26" s="69" t="s">
        <v>64</v>
      </c>
      <c r="H26" s="68"/>
      <c r="I26" s="45"/>
      <c r="J26" s="69" t="s">
        <v>64</v>
      </c>
      <c r="K26" s="68"/>
      <c r="L26" s="45"/>
      <c r="M26" s="69" t="s">
        <v>64</v>
      </c>
      <c r="N26" s="68"/>
      <c r="O26" s="66"/>
      <c r="P26" s="69" t="s">
        <v>68</v>
      </c>
      <c r="Q26" s="70" t="str">
        <f t="shared" si="1"/>
        <v/>
      </c>
      <c r="R26" s="48" t="str">
        <f t="shared" si="2"/>
        <v/>
      </c>
    </row>
    <row r="27" spans="2:18" ht="14.25">
      <c r="B27" s="56"/>
      <c r="C27" s="67"/>
      <c r="D27" s="69" t="s">
        <v>64</v>
      </c>
      <c r="E27" s="68"/>
      <c r="F27" s="45"/>
      <c r="G27" s="69" t="s">
        <v>64</v>
      </c>
      <c r="H27" s="68"/>
      <c r="I27" s="45"/>
      <c r="J27" s="69" t="s">
        <v>64</v>
      </c>
      <c r="K27" s="68"/>
      <c r="L27" s="45"/>
      <c r="M27" s="69" t="s">
        <v>64</v>
      </c>
      <c r="N27" s="68"/>
      <c r="O27" s="66"/>
      <c r="P27" s="69" t="s">
        <v>68</v>
      </c>
      <c r="Q27" s="70" t="str">
        <f t="shared" si="1"/>
        <v/>
      </c>
      <c r="R27" s="48" t="str">
        <f t="shared" si="2"/>
        <v/>
      </c>
    </row>
    <row r="28" spans="2:18" ht="14.25">
      <c r="B28" s="56"/>
      <c r="C28" s="67"/>
      <c r="D28" s="69" t="s">
        <v>64</v>
      </c>
      <c r="E28" s="68"/>
      <c r="F28" s="45"/>
      <c r="G28" s="69" t="s">
        <v>64</v>
      </c>
      <c r="H28" s="68"/>
      <c r="I28" s="45"/>
      <c r="J28" s="69" t="s">
        <v>64</v>
      </c>
      <c r="K28" s="68"/>
      <c r="L28" s="45"/>
      <c r="M28" s="69" t="s">
        <v>64</v>
      </c>
      <c r="N28" s="68"/>
      <c r="O28" s="66"/>
      <c r="P28" s="69" t="s">
        <v>68</v>
      </c>
      <c r="Q28" s="70" t="str">
        <f t="shared" si="1"/>
        <v/>
      </c>
      <c r="R28" s="48" t="str">
        <f t="shared" si="2"/>
        <v/>
      </c>
    </row>
    <row r="29" spans="2:18" ht="14.25">
      <c r="B29" s="56"/>
      <c r="C29" s="67"/>
      <c r="D29" s="69" t="s">
        <v>64</v>
      </c>
      <c r="E29" s="68"/>
      <c r="F29" s="45"/>
      <c r="G29" s="69" t="s">
        <v>64</v>
      </c>
      <c r="H29" s="68"/>
      <c r="I29" s="45"/>
      <c r="J29" s="69" t="s">
        <v>64</v>
      </c>
      <c r="K29" s="68"/>
      <c r="L29" s="45"/>
      <c r="M29" s="69" t="s">
        <v>64</v>
      </c>
      <c r="N29" s="68"/>
      <c r="O29" s="66"/>
      <c r="P29" s="69" t="s">
        <v>68</v>
      </c>
      <c r="Q29" s="70" t="str">
        <f t="shared" si="1"/>
        <v/>
      </c>
      <c r="R29" s="48" t="str">
        <f t="shared" si="2"/>
        <v/>
      </c>
    </row>
    <row r="30" spans="2:18" ht="14.25">
      <c r="B30" s="56"/>
      <c r="C30" s="67"/>
      <c r="D30" s="69" t="s">
        <v>64</v>
      </c>
      <c r="E30" s="68"/>
      <c r="F30" s="45"/>
      <c r="G30" s="69" t="s">
        <v>64</v>
      </c>
      <c r="H30" s="68"/>
      <c r="I30" s="45"/>
      <c r="J30" s="69" t="s">
        <v>64</v>
      </c>
      <c r="K30" s="68"/>
      <c r="L30" s="45"/>
      <c r="M30" s="69" t="s">
        <v>64</v>
      </c>
      <c r="N30" s="68"/>
      <c r="O30" s="66"/>
      <c r="P30" s="69" t="s">
        <v>68</v>
      </c>
      <c r="Q30" s="70" t="str">
        <f t="shared" si="1"/>
        <v/>
      </c>
      <c r="R30" s="48" t="str">
        <f t="shared" si="2"/>
        <v/>
      </c>
    </row>
    <row r="31" spans="2:18" ht="14.25">
      <c r="B31" s="56"/>
      <c r="C31" s="67"/>
      <c r="D31" s="69" t="s">
        <v>64</v>
      </c>
      <c r="E31" s="68"/>
      <c r="F31" s="45"/>
      <c r="G31" s="69" t="s">
        <v>64</v>
      </c>
      <c r="H31" s="68"/>
      <c r="I31" s="45"/>
      <c r="J31" s="69" t="s">
        <v>64</v>
      </c>
      <c r="K31" s="68"/>
      <c r="L31" s="45"/>
      <c r="M31" s="69" t="s">
        <v>64</v>
      </c>
      <c r="N31" s="68"/>
      <c r="O31" s="66"/>
      <c r="P31" s="69" t="s">
        <v>68</v>
      </c>
      <c r="Q31" s="70" t="str">
        <f t="shared" si="1"/>
        <v/>
      </c>
      <c r="R31" s="48" t="str">
        <f t="shared" si="2"/>
        <v/>
      </c>
    </row>
    <row r="32" spans="2:18" ht="14.25">
      <c r="B32" s="56"/>
      <c r="C32" s="67"/>
      <c r="D32" s="69" t="s">
        <v>64</v>
      </c>
      <c r="E32" s="68"/>
      <c r="F32" s="45"/>
      <c r="G32" s="69" t="s">
        <v>64</v>
      </c>
      <c r="H32" s="68"/>
      <c r="I32" s="45"/>
      <c r="J32" s="69" t="s">
        <v>64</v>
      </c>
      <c r="K32" s="68"/>
      <c r="L32" s="45"/>
      <c r="M32" s="69" t="s">
        <v>64</v>
      </c>
      <c r="N32" s="68"/>
      <c r="O32" s="66"/>
      <c r="P32" s="69" t="s">
        <v>68</v>
      </c>
      <c r="Q32" s="70" t="str">
        <f t="shared" si="1"/>
        <v/>
      </c>
      <c r="R32" s="48" t="str">
        <f t="shared" si="2"/>
        <v/>
      </c>
    </row>
    <row r="33" spans="2:18" ht="14.25">
      <c r="B33" s="56"/>
      <c r="C33" s="67"/>
      <c r="D33" s="69" t="s">
        <v>64</v>
      </c>
      <c r="E33" s="68"/>
      <c r="F33" s="45"/>
      <c r="G33" s="69" t="s">
        <v>64</v>
      </c>
      <c r="H33" s="68"/>
      <c r="I33" s="45"/>
      <c r="J33" s="69" t="s">
        <v>64</v>
      </c>
      <c r="K33" s="68"/>
      <c r="L33" s="45"/>
      <c r="M33" s="69" t="s">
        <v>64</v>
      </c>
      <c r="N33" s="68"/>
      <c r="O33" s="66"/>
      <c r="P33" s="69" t="s">
        <v>68</v>
      </c>
      <c r="Q33" s="70" t="str">
        <f t="shared" si="1"/>
        <v/>
      </c>
      <c r="R33" s="48" t="str">
        <f t="shared" si="2"/>
        <v/>
      </c>
    </row>
    <row r="34" spans="2:18" ht="14.25">
      <c r="B34" s="56"/>
      <c r="C34" s="67"/>
      <c r="D34" s="69" t="s">
        <v>64</v>
      </c>
      <c r="E34" s="68"/>
      <c r="F34" s="45"/>
      <c r="G34" s="69" t="s">
        <v>64</v>
      </c>
      <c r="H34" s="68"/>
      <c r="I34" s="45"/>
      <c r="J34" s="69" t="s">
        <v>64</v>
      </c>
      <c r="K34" s="68"/>
      <c r="L34" s="45"/>
      <c r="M34" s="69" t="s">
        <v>64</v>
      </c>
      <c r="N34" s="68"/>
      <c r="O34" s="66"/>
      <c r="P34" s="69" t="s">
        <v>68</v>
      </c>
      <c r="Q34" s="70" t="str">
        <f t="shared" si="1"/>
        <v/>
      </c>
      <c r="R34" s="48" t="str">
        <f t="shared" si="2"/>
        <v/>
      </c>
    </row>
    <row r="35" spans="2:18" ht="14.25">
      <c r="B35" s="56"/>
      <c r="C35" s="67"/>
      <c r="D35" s="69" t="s">
        <v>64</v>
      </c>
      <c r="E35" s="68"/>
      <c r="F35" s="45"/>
      <c r="G35" s="69" t="s">
        <v>64</v>
      </c>
      <c r="H35" s="68"/>
      <c r="I35" s="45"/>
      <c r="J35" s="69" t="s">
        <v>64</v>
      </c>
      <c r="K35" s="68"/>
      <c r="L35" s="45"/>
      <c r="M35" s="69" t="s">
        <v>64</v>
      </c>
      <c r="N35" s="68"/>
      <c r="O35" s="66"/>
      <c r="P35" s="69" t="s">
        <v>68</v>
      </c>
      <c r="Q35" s="70" t="str">
        <f t="shared" si="1"/>
        <v/>
      </c>
      <c r="R35" s="48" t="str">
        <f t="shared" si="2"/>
        <v/>
      </c>
    </row>
    <row r="36" spans="2:18" ht="14.25">
      <c r="B36" s="56"/>
      <c r="C36" s="67"/>
      <c r="D36" s="69" t="s">
        <v>64</v>
      </c>
      <c r="E36" s="68"/>
      <c r="F36" s="45"/>
      <c r="G36" s="69" t="s">
        <v>64</v>
      </c>
      <c r="H36" s="68"/>
      <c r="I36" s="45"/>
      <c r="J36" s="69" t="s">
        <v>64</v>
      </c>
      <c r="K36" s="68"/>
      <c r="L36" s="45"/>
      <c r="M36" s="69" t="s">
        <v>64</v>
      </c>
      <c r="N36" s="68"/>
      <c r="O36" s="66"/>
      <c r="P36" s="69" t="s">
        <v>68</v>
      </c>
      <c r="Q36" s="70" t="str">
        <f t="shared" si="1"/>
        <v/>
      </c>
      <c r="R36" s="48" t="str">
        <f t="shared" si="2"/>
        <v/>
      </c>
    </row>
    <row r="37" spans="2:18" ht="14.25">
      <c r="B37" s="56"/>
      <c r="C37" s="67"/>
      <c r="D37" s="69" t="s">
        <v>64</v>
      </c>
      <c r="E37" s="68"/>
      <c r="F37" s="45"/>
      <c r="G37" s="69" t="s">
        <v>64</v>
      </c>
      <c r="H37" s="68"/>
      <c r="I37" s="45"/>
      <c r="J37" s="69" t="s">
        <v>64</v>
      </c>
      <c r="K37" s="68"/>
      <c r="L37" s="45"/>
      <c r="M37" s="69" t="s">
        <v>64</v>
      </c>
      <c r="N37" s="68"/>
      <c r="O37" s="66"/>
      <c r="P37" s="69" t="s">
        <v>68</v>
      </c>
      <c r="Q37" s="70" t="str">
        <f t="shared" si="1"/>
        <v/>
      </c>
      <c r="R37" s="48" t="str">
        <f t="shared" si="2"/>
        <v/>
      </c>
    </row>
    <row r="38" spans="2:18" ht="14.25">
      <c r="B38" s="56"/>
      <c r="C38" s="67"/>
      <c r="D38" s="69" t="s">
        <v>64</v>
      </c>
      <c r="E38" s="68"/>
      <c r="F38" s="45"/>
      <c r="G38" s="69" t="s">
        <v>64</v>
      </c>
      <c r="H38" s="68"/>
      <c r="I38" s="45"/>
      <c r="J38" s="69" t="s">
        <v>64</v>
      </c>
      <c r="K38" s="68"/>
      <c r="L38" s="45"/>
      <c r="M38" s="69" t="s">
        <v>64</v>
      </c>
      <c r="N38" s="68"/>
      <c r="O38" s="66"/>
      <c r="P38" s="69" t="s">
        <v>68</v>
      </c>
      <c r="Q38" s="70" t="str">
        <f t="shared" si="1"/>
        <v/>
      </c>
      <c r="R38" s="48" t="str">
        <f t="shared" si="2"/>
        <v/>
      </c>
    </row>
    <row r="39" spans="2:18" ht="14.25">
      <c r="B39" s="56"/>
      <c r="C39" s="67"/>
      <c r="D39" s="69" t="s">
        <v>64</v>
      </c>
      <c r="E39" s="68"/>
      <c r="F39" s="45"/>
      <c r="G39" s="69" t="s">
        <v>64</v>
      </c>
      <c r="H39" s="68"/>
      <c r="I39" s="45"/>
      <c r="J39" s="69" t="s">
        <v>64</v>
      </c>
      <c r="K39" s="68"/>
      <c r="L39" s="45"/>
      <c r="M39" s="69" t="s">
        <v>64</v>
      </c>
      <c r="N39" s="68"/>
      <c r="O39" s="66"/>
      <c r="P39" s="69" t="s">
        <v>68</v>
      </c>
      <c r="Q39" s="70" t="str">
        <f t="shared" si="1"/>
        <v/>
      </c>
      <c r="R39" s="48" t="str">
        <f t="shared" si="2"/>
        <v/>
      </c>
    </row>
    <row r="40" spans="2:18" ht="14.25">
      <c r="B40" s="56"/>
      <c r="C40" s="67"/>
      <c r="D40" s="69" t="s">
        <v>64</v>
      </c>
      <c r="E40" s="68"/>
      <c r="F40" s="45"/>
      <c r="G40" s="69" t="s">
        <v>64</v>
      </c>
      <c r="H40" s="68"/>
      <c r="I40" s="45"/>
      <c r="J40" s="69" t="s">
        <v>64</v>
      </c>
      <c r="K40" s="68"/>
      <c r="L40" s="45"/>
      <c r="M40" s="69" t="s">
        <v>64</v>
      </c>
      <c r="N40" s="68"/>
      <c r="O40" s="66"/>
      <c r="P40" s="69" t="s">
        <v>68</v>
      </c>
      <c r="Q40" s="70" t="str">
        <f t="shared" si="1"/>
        <v/>
      </c>
      <c r="R40" s="48" t="str">
        <f t="shared" si="2"/>
        <v/>
      </c>
    </row>
    <row r="41" spans="2:18" ht="14.25">
      <c r="B41" s="56"/>
      <c r="C41" s="67"/>
      <c r="D41" s="69" t="s">
        <v>64</v>
      </c>
      <c r="E41" s="68"/>
      <c r="F41" s="45"/>
      <c r="G41" s="69" t="s">
        <v>64</v>
      </c>
      <c r="H41" s="68"/>
      <c r="I41" s="45"/>
      <c r="J41" s="69" t="s">
        <v>64</v>
      </c>
      <c r="K41" s="68"/>
      <c r="L41" s="45"/>
      <c r="M41" s="69" t="s">
        <v>64</v>
      </c>
      <c r="N41" s="68"/>
      <c r="O41" s="66"/>
      <c r="P41" s="69" t="s">
        <v>68</v>
      </c>
      <c r="Q41" s="70" t="str">
        <f t="shared" si="1"/>
        <v/>
      </c>
      <c r="R41" s="48" t="str">
        <f t="shared" si="2"/>
        <v/>
      </c>
    </row>
    <row r="42" spans="2:18" ht="14.25">
      <c r="B42" s="56"/>
      <c r="C42" s="67"/>
      <c r="D42" s="69" t="s">
        <v>64</v>
      </c>
      <c r="E42" s="68"/>
      <c r="F42" s="45"/>
      <c r="G42" s="69" t="s">
        <v>64</v>
      </c>
      <c r="H42" s="68"/>
      <c r="I42" s="45"/>
      <c r="J42" s="69" t="s">
        <v>64</v>
      </c>
      <c r="K42" s="68"/>
      <c r="L42" s="45"/>
      <c r="M42" s="69" t="s">
        <v>64</v>
      </c>
      <c r="N42" s="68"/>
      <c r="O42" s="66"/>
      <c r="P42" s="69" t="s">
        <v>68</v>
      </c>
      <c r="Q42" s="70" t="str">
        <f t="shared" si="1"/>
        <v/>
      </c>
      <c r="R42" s="48" t="str">
        <f t="shared" si="2"/>
        <v/>
      </c>
    </row>
    <row r="43" spans="2:18" ht="14.25">
      <c r="B43" s="56"/>
      <c r="C43" s="67"/>
      <c r="D43" s="69" t="s">
        <v>64</v>
      </c>
      <c r="E43" s="68"/>
      <c r="F43" s="45"/>
      <c r="G43" s="69" t="s">
        <v>64</v>
      </c>
      <c r="H43" s="68"/>
      <c r="I43" s="45"/>
      <c r="J43" s="69" t="s">
        <v>64</v>
      </c>
      <c r="K43" s="68"/>
      <c r="L43" s="45"/>
      <c r="M43" s="69" t="s">
        <v>64</v>
      </c>
      <c r="N43" s="68"/>
      <c r="O43" s="66"/>
      <c r="P43" s="69" t="s">
        <v>68</v>
      </c>
      <c r="Q43" s="70" t="str">
        <f t="shared" si="1"/>
        <v/>
      </c>
      <c r="R43" s="48" t="str">
        <f t="shared" si="2"/>
        <v/>
      </c>
    </row>
    <row r="44" spans="2:18" ht="14.25">
      <c r="B44" s="56"/>
      <c r="C44" s="67"/>
      <c r="D44" s="69" t="s">
        <v>64</v>
      </c>
      <c r="E44" s="68"/>
      <c r="F44" s="45"/>
      <c r="G44" s="69" t="s">
        <v>64</v>
      </c>
      <c r="H44" s="68"/>
      <c r="I44" s="45"/>
      <c r="J44" s="69" t="s">
        <v>64</v>
      </c>
      <c r="K44" s="68"/>
      <c r="L44" s="45"/>
      <c r="M44" s="69" t="s">
        <v>64</v>
      </c>
      <c r="N44" s="68"/>
      <c r="O44" s="66"/>
      <c r="P44" s="69" t="s">
        <v>68</v>
      </c>
      <c r="Q44" s="70" t="str">
        <f t="shared" si="1"/>
        <v/>
      </c>
      <c r="R44" s="48" t="str">
        <f t="shared" si="2"/>
        <v/>
      </c>
    </row>
    <row r="45" spans="2:18" ht="14.25">
      <c r="B45" s="56"/>
      <c r="C45" s="67"/>
      <c r="D45" s="69" t="s">
        <v>64</v>
      </c>
      <c r="E45" s="68"/>
      <c r="F45" s="45"/>
      <c r="G45" s="69" t="s">
        <v>64</v>
      </c>
      <c r="H45" s="68"/>
      <c r="I45" s="45"/>
      <c r="J45" s="69" t="s">
        <v>64</v>
      </c>
      <c r="K45" s="68"/>
      <c r="L45" s="45"/>
      <c r="M45" s="69" t="s">
        <v>64</v>
      </c>
      <c r="N45" s="68"/>
      <c r="O45" s="66"/>
      <c r="P45" s="69" t="s">
        <v>68</v>
      </c>
      <c r="Q45" s="70" t="str">
        <f t="shared" si="1"/>
        <v/>
      </c>
      <c r="R45" s="48" t="str">
        <f t="shared" si="2"/>
        <v/>
      </c>
    </row>
    <row r="46" spans="2:18" ht="14.25">
      <c r="B46" s="56"/>
      <c r="C46" s="67"/>
      <c r="D46" s="69" t="s">
        <v>64</v>
      </c>
      <c r="E46" s="68"/>
      <c r="F46" s="45"/>
      <c r="G46" s="69" t="s">
        <v>64</v>
      </c>
      <c r="H46" s="68"/>
      <c r="I46" s="45"/>
      <c r="J46" s="69" t="s">
        <v>64</v>
      </c>
      <c r="K46" s="68"/>
      <c r="L46" s="45"/>
      <c r="M46" s="69" t="s">
        <v>64</v>
      </c>
      <c r="N46" s="68"/>
      <c r="O46" s="66"/>
      <c r="P46" s="69" t="s">
        <v>68</v>
      </c>
      <c r="Q46" s="70" t="str">
        <f t="shared" si="1"/>
        <v/>
      </c>
      <c r="R46" s="48" t="str">
        <f t="shared" si="2"/>
        <v/>
      </c>
    </row>
    <row r="47" spans="2:18" ht="14.25">
      <c r="B47" s="56"/>
      <c r="C47" s="67"/>
      <c r="D47" s="69" t="s">
        <v>64</v>
      </c>
      <c r="E47" s="68"/>
      <c r="F47" s="45"/>
      <c r="G47" s="69" t="s">
        <v>64</v>
      </c>
      <c r="H47" s="68"/>
      <c r="I47" s="45"/>
      <c r="J47" s="69" t="s">
        <v>64</v>
      </c>
      <c r="K47" s="68"/>
      <c r="L47" s="45"/>
      <c r="M47" s="69" t="s">
        <v>64</v>
      </c>
      <c r="N47" s="68"/>
      <c r="O47" s="66"/>
      <c r="P47" s="69" t="s">
        <v>68</v>
      </c>
      <c r="Q47" s="70" t="str">
        <f t="shared" si="1"/>
        <v/>
      </c>
      <c r="R47" s="48" t="str">
        <f t="shared" si="2"/>
        <v/>
      </c>
    </row>
    <row r="48" spans="2:18" ht="14.25">
      <c r="B48" s="56"/>
      <c r="C48" s="67"/>
      <c r="D48" s="69" t="s">
        <v>64</v>
      </c>
      <c r="E48" s="68"/>
      <c r="F48" s="45"/>
      <c r="G48" s="69" t="s">
        <v>64</v>
      </c>
      <c r="H48" s="68"/>
      <c r="I48" s="45"/>
      <c r="J48" s="69" t="s">
        <v>64</v>
      </c>
      <c r="K48" s="68"/>
      <c r="L48" s="45"/>
      <c r="M48" s="69" t="s">
        <v>64</v>
      </c>
      <c r="N48" s="68"/>
      <c r="O48" s="66"/>
      <c r="P48" s="69" t="s">
        <v>68</v>
      </c>
      <c r="Q48" s="70" t="str">
        <f t="shared" si="1"/>
        <v/>
      </c>
      <c r="R48" s="48" t="str">
        <f t="shared" si="2"/>
        <v/>
      </c>
    </row>
    <row r="49" spans="2:18" ht="14.25">
      <c r="B49" s="56"/>
      <c r="C49" s="67"/>
      <c r="D49" s="69" t="s">
        <v>64</v>
      </c>
      <c r="E49" s="68"/>
      <c r="F49" s="45"/>
      <c r="G49" s="69" t="s">
        <v>64</v>
      </c>
      <c r="H49" s="68"/>
      <c r="I49" s="45"/>
      <c r="J49" s="69" t="s">
        <v>64</v>
      </c>
      <c r="K49" s="68"/>
      <c r="L49" s="45"/>
      <c r="M49" s="69" t="s">
        <v>64</v>
      </c>
      <c r="N49" s="68"/>
      <c r="O49" s="66"/>
      <c r="P49" s="69" t="s">
        <v>68</v>
      </c>
      <c r="Q49" s="70" t="str">
        <f t="shared" si="1"/>
        <v/>
      </c>
      <c r="R49" s="48" t="str">
        <f t="shared" si="2"/>
        <v/>
      </c>
    </row>
    <row r="50" spans="2:18" ht="14.25">
      <c r="B50" s="56"/>
      <c r="C50" s="67"/>
      <c r="D50" s="69" t="s">
        <v>64</v>
      </c>
      <c r="E50" s="68"/>
      <c r="F50" s="45"/>
      <c r="G50" s="69" t="s">
        <v>64</v>
      </c>
      <c r="H50" s="68"/>
      <c r="I50" s="45"/>
      <c r="J50" s="69" t="s">
        <v>64</v>
      </c>
      <c r="K50" s="68"/>
      <c r="L50" s="45"/>
      <c r="M50" s="69" t="s">
        <v>64</v>
      </c>
      <c r="N50" s="68"/>
      <c r="O50" s="66"/>
      <c r="P50" s="69" t="s">
        <v>68</v>
      </c>
      <c r="Q50" s="70" t="str">
        <f t="shared" si="1"/>
        <v/>
      </c>
      <c r="R50" s="48" t="str">
        <f t="shared" si="2"/>
        <v/>
      </c>
    </row>
  </sheetData>
  <sheetProtection sheet="1" objects="1" scenarios="1"/>
  <mergeCells count="5">
    <mergeCell ref="E4:F4"/>
    <mergeCell ref="H4:I4"/>
    <mergeCell ref="K4:L4"/>
    <mergeCell ref="N4:O4"/>
    <mergeCell ref="E6:O6"/>
  </mergeCells>
  <phoneticPr fontId="2"/>
  <dataValidations count="1">
    <dataValidation type="whole" allowBlank="1" showInputMessage="1" showErrorMessage="1" sqref="C7:C50">
      <formula1>1</formula1>
      <formula2>10000000</formula2>
    </dataValidation>
  </dataValidations>
  <hyperlinks>
    <hyperlink ref="Q2" location="予算書!A1" display="←戻る"/>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F50"/>
  <sheetViews>
    <sheetView workbookViewId="0">
      <selection activeCell="C2" sqref="C2"/>
    </sheetView>
  </sheetViews>
  <sheetFormatPr defaultRowHeight="13.5"/>
  <cols>
    <col min="1" max="1" width="3.5" style="48" customWidth="1"/>
    <col min="2" max="2" width="30.75" style="48" customWidth="1"/>
    <col min="3" max="3" width="14.25" style="64" customWidth="1"/>
    <col min="4" max="4" width="2.125" style="64" customWidth="1"/>
    <col min="5" max="5" width="4.5" style="64" customWidth="1"/>
    <col min="6" max="6" width="3.875" style="64" customWidth="1"/>
    <col min="7" max="7" width="2.125" style="64" customWidth="1"/>
    <col min="8" max="9" width="4.5" style="64" customWidth="1"/>
    <col min="10" max="10" width="2.125" style="64" customWidth="1"/>
    <col min="11" max="12" width="4.5" style="64" customWidth="1"/>
    <col min="13" max="13" width="2.125" style="64" customWidth="1"/>
    <col min="14" max="15" width="4.5" style="64" customWidth="1"/>
    <col min="16" max="16" width="2.125" style="48" customWidth="1"/>
    <col min="17" max="17" width="14.875" style="48" customWidth="1"/>
    <col min="18" max="18" width="3.375" style="48" customWidth="1"/>
    <col min="19" max="19" width="6.125" style="48" hidden="1" customWidth="1"/>
    <col min="20" max="20" width="9" style="48" customWidth="1"/>
    <col min="21" max="16384" width="9" style="48"/>
  </cols>
  <sheetData>
    <row r="1" spans="1:32" ht="10.5" customHeight="1" thickBot="1"/>
    <row r="2" spans="1:32" ht="21.75" customHeight="1" thickBot="1">
      <c r="B2" s="49" t="s">
        <v>34</v>
      </c>
      <c r="C2" s="50">
        <f>SUM(Q7:Q50)</f>
        <v>0</v>
      </c>
      <c r="Q2" s="47" t="s">
        <v>19</v>
      </c>
    </row>
    <row r="3" spans="1:32">
      <c r="T3" s="51"/>
    </row>
    <row r="4" spans="1:32" ht="17.25" customHeight="1">
      <c r="B4" s="52" t="s">
        <v>6</v>
      </c>
      <c r="C4" s="52" t="s">
        <v>57</v>
      </c>
      <c r="D4" s="48"/>
      <c r="E4" s="125" t="s">
        <v>58</v>
      </c>
      <c r="F4" s="126"/>
      <c r="G4" s="48"/>
      <c r="H4" s="125" t="s">
        <v>58</v>
      </c>
      <c r="I4" s="126"/>
      <c r="J4" s="48"/>
      <c r="K4" s="125" t="s">
        <v>58</v>
      </c>
      <c r="L4" s="126"/>
      <c r="M4" s="48"/>
      <c r="N4" s="125" t="s">
        <v>58</v>
      </c>
      <c r="O4" s="126"/>
      <c r="Q4" s="52" t="s">
        <v>18</v>
      </c>
      <c r="S4" s="39" t="str">
        <f>IF(B11="",""," 他")</f>
        <v/>
      </c>
    </row>
    <row r="5" spans="1:32" ht="23.25" customHeight="1">
      <c r="B5" s="53" t="s">
        <v>69</v>
      </c>
      <c r="C5" s="62">
        <v>800</v>
      </c>
      <c r="D5" s="63" t="s">
        <v>59</v>
      </c>
      <c r="E5" s="60">
        <v>5</v>
      </c>
      <c r="F5" s="55" t="s">
        <v>70</v>
      </c>
      <c r="G5" s="63" t="s">
        <v>59</v>
      </c>
      <c r="H5" s="60">
        <v>4</v>
      </c>
      <c r="I5" s="55" t="s">
        <v>71</v>
      </c>
      <c r="J5" s="63" t="s">
        <v>59</v>
      </c>
      <c r="K5" s="60"/>
      <c r="L5" s="55"/>
      <c r="M5" s="63" t="s">
        <v>59</v>
      </c>
      <c r="N5" s="54"/>
      <c r="O5" s="61"/>
      <c r="P5" s="65" t="s">
        <v>61</v>
      </c>
      <c r="Q5" s="62">
        <f>IF(C5="","",PRODUCT(C5,E5,H5,K5,N5))</f>
        <v>16000</v>
      </c>
      <c r="S5" s="40"/>
    </row>
    <row r="6" spans="1:32" ht="24.75" customHeight="1">
      <c r="A6" s="57"/>
      <c r="B6" s="59" t="s">
        <v>31</v>
      </c>
      <c r="C6" s="84" t="s">
        <v>88</v>
      </c>
      <c r="D6" s="11"/>
      <c r="E6" s="127" t="s">
        <v>87</v>
      </c>
      <c r="F6" s="127"/>
      <c r="G6" s="127"/>
      <c r="H6" s="127"/>
      <c r="I6" s="127"/>
      <c r="J6" s="127"/>
      <c r="K6" s="127"/>
      <c r="L6" s="127"/>
      <c r="M6" s="127"/>
      <c r="N6" s="127"/>
      <c r="O6" s="127"/>
      <c r="P6" s="58"/>
      <c r="Q6" s="58"/>
      <c r="R6" s="57"/>
      <c r="S6" s="40"/>
    </row>
    <row r="7" spans="1:32" ht="17.25" customHeight="1">
      <c r="B7" s="56"/>
      <c r="C7" s="67"/>
      <c r="D7" s="69" t="s">
        <v>59</v>
      </c>
      <c r="E7" s="68"/>
      <c r="F7" s="45"/>
      <c r="G7" s="69" t="s">
        <v>59</v>
      </c>
      <c r="H7" s="68"/>
      <c r="I7" s="45"/>
      <c r="J7" s="69" t="s">
        <v>59</v>
      </c>
      <c r="K7" s="68"/>
      <c r="L7" s="45"/>
      <c r="M7" s="69" t="s">
        <v>59</v>
      </c>
      <c r="N7" s="68"/>
      <c r="O7" s="66"/>
      <c r="P7" s="69" t="s">
        <v>62</v>
      </c>
      <c r="Q7" s="70" t="str">
        <f>IF(C7="","",PRODUCT(C7,E7,H7,K7,N7))</f>
        <v/>
      </c>
      <c r="R7" s="13" t="str">
        <f>IF(AND(B7="",C7&lt;&gt;""),"←明細欄に入力してください！","")</f>
        <v/>
      </c>
      <c r="S7" s="39" t="str">
        <f>IF(C7&lt;&gt;"","\","")</f>
        <v/>
      </c>
      <c r="T7" s="46"/>
    </row>
    <row r="8" spans="1:32" ht="17.25" customHeight="1">
      <c r="B8" s="56"/>
      <c r="C8" s="67"/>
      <c r="D8" s="69" t="s">
        <v>59</v>
      </c>
      <c r="E8" s="68"/>
      <c r="F8" s="45"/>
      <c r="G8" s="69" t="s">
        <v>59</v>
      </c>
      <c r="H8" s="68"/>
      <c r="I8" s="45"/>
      <c r="J8" s="69" t="s">
        <v>59</v>
      </c>
      <c r="K8" s="68"/>
      <c r="L8" s="45"/>
      <c r="M8" s="69" t="s">
        <v>59</v>
      </c>
      <c r="N8" s="68"/>
      <c r="O8" s="66"/>
      <c r="P8" s="69" t="s">
        <v>62</v>
      </c>
      <c r="Q8" s="70" t="str">
        <f t="shared" ref="Q8:Q50" si="0">IF(C8="","",PRODUCT(C8,E8,H8,K8,N8))</f>
        <v/>
      </c>
      <c r="R8" s="13" t="str">
        <f t="shared" ref="R8:R15" si="1">IF(AND(B8="",C8&lt;&gt;""),"←明細欄に入力してください！","")</f>
        <v/>
      </c>
      <c r="S8" s="39" t="str">
        <f t="shared" ref="S8:S11" si="2">IF(C8&lt;&gt;"","\","")</f>
        <v/>
      </c>
      <c r="T8" s="46"/>
    </row>
    <row r="9" spans="1:32" ht="17.25" customHeight="1">
      <c r="B9" s="56"/>
      <c r="C9" s="67"/>
      <c r="D9" s="69" t="s">
        <v>59</v>
      </c>
      <c r="E9" s="68"/>
      <c r="F9" s="45"/>
      <c r="G9" s="69" t="s">
        <v>59</v>
      </c>
      <c r="H9" s="68"/>
      <c r="I9" s="45"/>
      <c r="J9" s="69" t="s">
        <v>59</v>
      </c>
      <c r="K9" s="68"/>
      <c r="L9" s="45"/>
      <c r="M9" s="69" t="s">
        <v>59</v>
      </c>
      <c r="N9" s="68"/>
      <c r="O9" s="66"/>
      <c r="P9" s="69" t="s">
        <v>62</v>
      </c>
      <c r="Q9" s="70" t="str">
        <f t="shared" si="0"/>
        <v/>
      </c>
      <c r="R9" s="13" t="str">
        <f t="shared" si="1"/>
        <v/>
      </c>
      <c r="S9" s="39" t="str">
        <f t="shared" si="2"/>
        <v/>
      </c>
      <c r="T9" s="46"/>
    </row>
    <row r="10" spans="1:32" ht="17.25" customHeight="1">
      <c r="B10" s="56"/>
      <c r="C10" s="67"/>
      <c r="D10" s="69" t="s">
        <v>59</v>
      </c>
      <c r="E10" s="68"/>
      <c r="F10" s="45"/>
      <c r="G10" s="69" t="s">
        <v>59</v>
      </c>
      <c r="H10" s="68"/>
      <c r="I10" s="45"/>
      <c r="J10" s="69" t="s">
        <v>59</v>
      </c>
      <c r="K10" s="68"/>
      <c r="L10" s="45"/>
      <c r="M10" s="69" t="s">
        <v>59</v>
      </c>
      <c r="N10" s="68"/>
      <c r="O10" s="66"/>
      <c r="P10" s="69" t="s">
        <v>62</v>
      </c>
      <c r="Q10" s="70" t="str">
        <f t="shared" si="0"/>
        <v/>
      </c>
      <c r="R10" s="13" t="str">
        <f t="shared" si="1"/>
        <v/>
      </c>
      <c r="S10" s="39" t="str">
        <f t="shared" si="2"/>
        <v/>
      </c>
      <c r="T10" s="46"/>
      <c r="V10" s="82"/>
      <c r="W10" s="82"/>
      <c r="X10" s="82"/>
      <c r="Y10" s="82"/>
      <c r="Z10" s="82"/>
      <c r="AA10" s="82"/>
      <c r="AB10" s="82"/>
      <c r="AC10" s="82"/>
      <c r="AD10" s="82"/>
      <c r="AE10" s="82"/>
      <c r="AF10" s="82"/>
    </row>
    <row r="11" spans="1:32" ht="17.25" customHeight="1">
      <c r="B11" s="56"/>
      <c r="C11" s="67"/>
      <c r="D11" s="69" t="s">
        <v>59</v>
      </c>
      <c r="E11" s="68"/>
      <c r="F11" s="45"/>
      <c r="G11" s="69" t="s">
        <v>59</v>
      </c>
      <c r="H11" s="68"/>
      <c r="I11" s="45"/>
      <c r="J11" s="69" t="s">
        <v>59</v>
      </c>
      <c r="K11" s="68"/>
      <c r="L11" s="45"/>
      <c r="M11" s="69" t="s">
        <v>59</v>
      </c>
      <c r="N11" s="68"/>
      <c r="O11" s="66"/>
      <c r="P11" s="69" t="s">
        <v>62</v>
      </c>
      <c r="Q11" s="70" t="str">
        <f t="shared" si="0"/>
        <v/>
      </c>
      <c r="R11" s="13" t="str">
        <f t="shared" si="1"/>
        <v/>
      </c>
      <c r="S11" s="39" t="str">
        <f t="shared" si="2"/>
        <v/>
      </c>
      <c r="T11" s="46"/>
    </row>
    <row r="12" spans="1:32" ht="17.25" customHeight="1">
      <c r="B12" s="56"/>
      <c r="C12" s="67"/>
      <c r="D12" s="69" t="s">
        <v>59</v>
      </c>
      <c r="E12" s="68"/>
      <c r="F12" s="45"/>
      <c r="G12" s="69" t="s">
        <v>59</v>
      </c>
      <c r="H12" s="68"/>
      <c r="I12" s="45"/>
      <c r="J12" s="69" t="s">
        <v>59</v>
      </c>
      <c r="K12" s="68"/>
      <c r="L12" s="45"/>
      <c r="M12" s="69" t="s">
        <v>59</v>
      </c>
      <c r="N12" s="68"/>
      <c r="O12" s="66"/>
      <c r="P12" s="69" t="s">
        <v>62</v>
      </c>
      <c r="Q12" s="70" t="str">
        <f t="shared" si="0"/>
        <v/>
      </c>
      <c r="R12" s="13" t="str">
        <f t="shared" si="1"/>
        <v/>
      </c>
      <c r="T12" s="46"/>
    </row>
    <row r="13" spans="1:32" ht="17.25" customHeight="1">
      <c r="B13" s="56"/>
      <c r="C13" s="67"/>
      <c r="D13" s="69" t="s">
        <v>59</v>
      </c>
      <c r="E13" s="68"/>
      <c r="F13" s="45"/>
      <c r="G13" s="69" t="s">
        <v>59</v>
      </c>
      <c r="H13" s="68"/>
      <c r="I13" s="45"/>
      <c r="J13" s="69" t="s">
        <v>59</v>
      </c>
      <c r="K13" s="68"/>
      <c r="L13" s="45"/>
      <c r="M13" s="69" t="s">
        <v>59</v>
      </c>
      <c r="N13" s="68"/>
      <c r="O13" s="66"/>
      <c r="P13" s="69" t="s">
        <v>62</v>
      </c>
      <c r="Q13" s="70" t="str">
        <f t="shared" si="0"/>
        <v/>
      </c>
      <c r="R13" s="13" t="str">
        <f t="shared" si="1"/>
        <v/>
      </c>
      <c r="T13" s="46"/>
    </row>
    <row r="14" spans="1:32" ht="17.25" customHeight="1">
      <c r="B14" s="56"/>
      <c r="C14" s="67"/>
      <c r="D14" s="69" t="s">
        <v>59</v>
      </c>
      <c r="E14" s="68"/>
      <c r="F14" s="45"/>
      <c r="G14" s="69" t="s">
        <v>59</v>
      </c>
      <c r="H14" s="68"/>
      <c r="I14" s="45"/>
      <c r="J14" s="69" t="s">
        <v>59</v>
      </c>
      <c r="K14" s="68"/>
      <c r="L14" s="45"/>
      <c r="M14" s="69" t="s">
        <v>59</v>
      </c>
      <c r="N14" s="68"/>
      <c r="O14" s="66"/>
      <c r="P14" s="69" t="s">
        <v>62</v>
      </c>
      <c r="Q14" s="70" t="str">
        <f t="shared" si="0"/>
        <v/>
      </c>
      <c r="R14" s="13" t="str">
        <f t="shared" si="1"/>
        <v/>
      </c>
      <c r="T14" s="46"/>
    </row>
    <row r="15" spans="1:32" ht="17.25" customHeight="1">
      <c r="B15" s="56"/>
      <c r="C15" s="67"/>
      <c r="D15" s="69" t="s">
        <v>59</v>
      </c>
      <c r="E15" s="68"/>
      <c r="F15" s="45"/>
      <c r="G15" s="69" t="s">
        <v>59</v>
      </c>
      <c r="H15" s="68"/>
      <c r="I15" s="45"/>
      <c r="J15" s="69" t="s">
        <v>59</v>
      </c>
      <c r="K15" s="68"/>
      <c r="L15" s="45"/>
      <c r="M15" s="69" t="s">
        <v>59</v>
      </c>
      <c r="N15" s="68"/>
      <c r="O15" s="66"/>
      <c r="P15" s="69" t="s">
        <v>62</v>
      </c>
      <c r="Q15" s="70" t="str">
        <f t="shared" si="0"/>
        <v/>
      </c>
      <c r="R15" s="13" t="str">
        <f t="shared" si="1"/>
        <v/>
      </c>
      <c r="T15" s="46"/>
    </row>
    <row r="16" spans="1:32" ht="17.25" customHeight="1">
      <c r="B16" s="56"/>
      <c r="C16" s="67"/>
      <c r="D16" s="69" t="s">
        <v>59</v>
      </c>
      <c r="E16" s="68"/>
      <c r="F16" s="45"/>
      <c r="G16" s="69" t="s">
        <v>59</v>
      </c>
      <c r="H16" s="68"/>
      <c r="I16" s="45"/>
      <c r="J16" s="69" t="s">
        <v>59</v>
      </c>
      <c r="K16" s="68"/>
      <c r="L16" s="45"/>
      <c r="M16" s="69" t="s">
        <v>59</v>
      </c>
      <c r="N16" s="68"/>
      <c r="O16" s="66"/>
      <c r="P16" s="69" t="s">
        <v>62</v>
      </c>
      <c r="Q16" s="70" t="str">
        <f t="shared" si="0"/>
        <v/>
      </c>
      <c r="R16" s="13" t="str">
        <f t="shared" ref="R16:R50" si="3">IF(AND(B16="",C16&lt;&gt;""),"←明細欄に入力してください！","")</f>
        <v/>
      </c>
      <c r="T16" s="46"/>
    </row>
    <row r="17" spans="2:20" ht="17.25" customHeight="1">
      <c r="B17" s="56"/>
      <c r="C17" s="67"/>
      <c r="D17" s="69" t="s">
        <v>59</v>
      </c>
      <c r="E17" s="68"/>
      <c r="F17" s="45"/>
      <c r="G17" s="69" t="s">
        <v>59</v>
      </c>
      <c r="H17" s="68"/>
      <c r="I17" s="45"/>
      <c r="J17" s="69" t="s">
        <v>59</v>
      </c>
      <c r="K17" s="68"/>
      <c r="L17" s="45"/>
      <c r="M17" s="69" t="s">
        <v>59</v>
      </c>
      <c r="N17" s="68"/>
      <c r="O17" s="66"/>
      <c r="P17" s="69" t="s">
        <v>62</v>
      </c>
      <c r="Q17" s="70" t="str">
        <f t="shared" si="0"/>
        <v/>
      </c>
      <c r="R17" s="13" t="str">
        <f t="shared" si="3"/>
        <v/>
      </c>
      <c r="T17" s="46"/>
    </row>
    <row r="18" spans="2:20" ht="17.25" customHeight="1">
      <c r="B18" s="56"/>
      <c r="C18" s="67"/>
      <c r="D18" s="69" t="s">
        <v>59</v>
      </c>
      <c r="E18" s="68"/>
      <c r="F18" s="45"/>
      <c r="G18" s="69" t="s">
        <v>59</v>
      </c>
      <c r="H18" s="68"/>
      <c r="I18" s="45"/>
      <c r="J18" s="69" t="s">
        <v>59</v>
      </c>
      <c r="K18" s="68"/>
      <c r="L18" s="45"/>
      <c r="M18" s="69" t="s">
        <v>59</v>
      </c>
      <c r="N18" s="68"/>
      <c r="O18" s="66"/>
      <c r="P18" s="69" t="s">
        <v>62</v>
      </c>
      <c r="Q18" s="70" t="str">
        <f t="shared" si="0"/>
        <v/>
      </c>
      <c r="R18" s="13" t="str">
        <f t="shared" si="3"/>
        <v/>
      </c>
      <c r="T18" s="46"/>
    </row>
    <row r="19" spans="2:20" ht="17.25" customHeight="1">
      <c r="B19" s="56"/>
      <c r="C19" s="67"/>
      <c r="D19" s="69" t="s">
        <v>59</v>
      </c>
      <c r="E19" s="68"/>
      <c r="F19" s="45"/>
      <c r="G19" s="69" t="s">
        <v>59</v>
      </c>
      <c r="H19" s="68"/>
      <c r="I19" s="45"/>
      <c r="J19" s="69" t="s">
        <v>59</v>
      </c>
      <c r="K19" s="68"/>
      <c r="L19" s="45"/>
      <c r="M19" s="69" t="s">
        <v>59</v>
      </c>
      <c r="N19" s="68"/>
      <c r="O19" s="66"/>
      <c r="P19" s="69" t="s">
        <v>62</v>
      </c>
      <c r="Q19" s="70" t="str">
        <f t="shared" si="0"/>
        <v/>
      </c>
      <c r="R19" s="13" t="str">
        <f t="shared" si="3"/>
        <v/>
      </c>
      <c r="T19" s="46"/>
    </row>
    <row r="20" spans="2:20" ht="17.25" customHeight="1">
      <c r="B20" s="56"/>
      <c r="C20" s="67"/>
      <c r="D20" s="69" t="s">
        <v>59</v>
      </c>
      <c r="E20" s="68"/>
      <c r="F20" s="45"/>
      <c r="G20" s="69" t="s">
        <v>59</v>
      </c>
      <c r="H20" s="68"/>
      <c r="I20" s="45"/>
      <c r="J20" s="69" t="s">
        <v>59</v>
      </c>
      <c r="K20" s="68"/>
      <c r="L20" s="45"/>
      <c r="M20" s="69" t="s">
        <v>59</v>
      </c>
      <c r="N20" s="68"/>
      <c r="O20" s="66"/>
      <c r="P20" s="69" t="s">
        <v>62</v>
      </c>
      <c r="Q20" s="70" t="str">
        <f t="shared" si="0"/>
        <v/>
      </c>
      <c r="R20" s="13" t="str">
        <f t="shared" si="3"/>
        <v/>
      </c>
      <c r="T20" s="46"/>
    </row>
    <row r="21" spans="2:20" ht="17.25" customHeight="1">
      <c r="B21" s="56"/>
      <c r="C21" s="67"/>
      <c r="D21" s="69" t="s">
        <v>59</v>
      </c>
      <c r="E21" s="68"/>
      <c r="F21" s="45"/>
      <c r="G21" s="69" t="s">
        <v>59</v>
      </c>
      <c r="H21" s="68"/>
      <c r="I21" s="45"/>
      <c r="J21" s="69" t="s">
        <v>59</v>
      </c>
      <c r="K21" s="68"/>
      <c r="L21" s="45"/>
      <c r="M21" s="69" t="s">
        <v>59</v>
      </c>
      <c r="N21" s="68"/>
      <c r="O21" s="66"/>
      <c r="P21" s="69" t="s">
        <v>62</v>
      </c>
      <c r="Q21" s="70" t="str">
        <f t="shared" si="0"/>
        <v/>
      </c>
      <c r="R21" s="13" t="str">
        <f t="shared" si="3"/>
        <v/>
      </c>
      <c r="T21" s="46"/>
    </row>
    <row r="22" spans="2:20" ht="17.25" customHeight="1">
      <c r="B22" s="56"/>
      <c r="C22" s="67"/>
      <c r="D22" s="69" t="s">
        <v>59</v>
      </c>
      <c r="E22" s="68"/>
      <c r="F22" s="45"/>
      <c r="G22" s="69" t="s">
        <v>59</v>
      </c>
      <c r="H22" s="68"/>
      <c r="I22" s="45"/>
      <c r="J22" s="69" t="s">
        <v>59</v>
      </c>
      <c r="K22" s="68"/>
      <c r="L22" s="45"/>
      <c r="M22" s="69" t="s">
        <v>59</v>
      </c>
      <c r="N22" s="68"/>
      <c r="O22" s="66"/>
      <c r="P22" s="69" t="s">
        <v>62</v>
      </c>
      <c r="Q22" s="70" t="str">
        <f t="shared" si="0"/>
        <v/>
      </c>
      <c r="R22" s="13" t="str">
        <f t="shared" si="3"/>
        <v/>
      </c>
      <c r="T22" s="46"/>
    </row>
    <row r="23" spans="2:20" ht="17.25" customHeight="1">
      <c r="B23" s="56"/>
      <c r="C23" s="67"/>
      <c r="D23" s="69" t="s">
        <v>59</v>
      </c>
      <c r="E23" s="68"/>
      <c r="F23" s="45"/>
      <c r="G23" s="69" t="s">
        <v>59</v>
      </c>
      <c r="H23" s="68"/>
      <c r="I23" s="45"/>
      <c r="J23" s="69" t="s">
        <v>59</v>
      </c>
      <c r="K23" s="68"/>
      <c r="L23" s="45"/>
      <c r="M23" s="69" t="s">
        <v>59</v>
      </c>
      <c r="N23" s="68"/>
      <c r="O23" s="66"/>
      <c r="P23" s="69" t="s">
        <v>62</v>
      </c>
      <c r="Q23" s="70" t="str">
        <f t="shared" si="0"/>
        <v/>
      </c>
      <c r="R23" s="13" t="str">
        <f t="shared" si="3"/>
        <v/>
      </c>
      <c r="T23" s="46"/>
    </row>
    <row r="24" spans="2:20" ht="17.25" customHeight="1">
      <c r="B24" s="56"/>
      <c r="C24" s="67"/>
      <c r="D24" s="69" t="s">
        <v>59</v>
      </c>
      <c r="E24" s="68"/>
      <c r="F24" s="45"/>
      <c r="G24" s="69" t="s">
        <v>59</v>
      </c>
      <c r="H24" s="68"/>
      <c r="I24" s="45"/>
      <c r="J24" s="69" t="s">
        <v>59</v>
      </c>
      <c r="K24" s="68"/>
      <c r="L24" s="45"/>
      <c r="M24" s="69" t="s">
        <v>59</v>
      </c>
      <c r="N24" s="68"/>
      <c r="O24" s="66"/>
      <c r="P24" s="69" t="s">
        <v>62</v>
      </c>
      <c r="Q24" s="70" t="str">
        <f t="shared" si="0"/>
        <v/>
      </c>
      <c r="R24" s="13" t="str">
        <f t="shared" si="3"/>
        <v/>
      </c>
      <c r="T24" s="46"/>
    </row>
    <row r="25" spans="2:20" ht="17.25" customHeight="1">
      <c r="B25" s="56"/>
      <c r="C25" s="67"/>
      <c r="D25" s="69" t="s">
        <v>59</v>
      </c>
      <c r="E25" s="68"/>
      <c r="F25" s="45"/>
      <c r="G25" s="69" t="s">
        <v>59</v>
      </c>
      <c r="H25" s="68"/>
      <c r="I25" s="45"/>
      <c r="J25" s="69" t="s">
        <v>59</v>
      </c>
      <c r="K25" s="68"/>
      <c r="L25" s="45"/>
      <c r="M25" s="69" t="s">
        <v>59</v>
      </c>
      <c r="N25" s="68"/>
      <c r="O25" s="66"/>
      <c r="P25" s="69" t="s">
        <v>62</v>
      </c>
      <c r="Q25" s="70" t="str">
        <f t="shared" si="0"/>
        <v/>
      </c>
      <c r="R25" s="13" t="str">
        <f t="shared" si="3"/>
        <v/>
      </c>
      <c r="T25" s="46"/>
    </row>
    <row r="26" spans="2:20" ht="17.25" customHeight="1">
      <c r="B26" s="56"/>
      <c r="C26" s="67"/>
      <c r="D26" s="69" t="s">
        <v>59</v>
      </c>
      <c r="E26" s="68"/>
      <c r="F26" s="45"/>
      <c r="G26" s="69" t="s">
        <v>59</v>
      </c>
      <c r="H26" s="68"/>
      <c r="I26" s="45"/>
      <c r="J26" s="69" t="s">
        <v>59</v>
      </c>
      <c r="K26" s="68"/>
      <c r="L26" s="45"/>
      <c r="M26" s="69" t="s">
        <v>59</v>
      </c>
      <c r="N26" s="68"/>
      <c r="O26" s="66"/>
      <c r="P26" s="69" t="s">
        <v>62</v>
      </c>
      <c r="Q26" s="70" t="str">
        <f t="shared" si="0"/>
        <v/>
      </c>
      <c r="R26" s="13" t="str">
        <f t="shared" si="3"/>
        <v/>
      </c>
      <c r="T26" s="46"/>
    </row>
    <row r="27" spans="2:20" ht="17.25" customHeight="1">
      <c r="B27" s="56"/>
      <c r="C27" s="67"/>
      <c r="D27" s="69" t="s">
        <v>59</v>
      </c>
      <c r="E27" s="68"/>
      <c r="F27" s="45"/>
      <c r="G27" s="69" t="s">
        <v>59</v>
      </c>
      <c r="H27" s="68"/>
      <c r="I27" s="45"/>
      <c r="J27" s="69" t="s">
        <v>59</v>
      </c>
      <c r="K27" s="68"/>
      <c r="L27" s="45"/>
      <c r="M27" s="69" t="s">
        <v>59</v>
      </c>
      <c r="N27" s="68"/>
      <c r="O27" s="66"/>
      <c r="P27" s="69" t="s">
        <v>62</v>
      </c>
      <c r="Q27" s="70" t="str">
        <f t="shared" si="0"/>
        <v/>
      </c>
      <c r="R27" s="13" t="str">
        <f t="shared" si="3"/>
        <v/>
      </c>
      <c r="T27" s="46"/>
    </row>
    <row r="28" spans="2:20" ht="17.25" customHeight="1">
      <c r="B28" s="56"/>
      <c r="C28" s="67"/>
      <c r="D28" s="69" t="s">
        <v>59</v>
      </c>
      <c r="E28" s="68"/>
      <c r="F28" s="45"/>
      <c r="G28" s="69" t="s">
        <v>59</v>
      </c>
      <c r="H28" s="68"/>
      <c r="I28" s="45"/>
      <c r="J28" s="69" t="s">
        <v>59</v>
      </c>
      <c r="K28" s="68"/>
      <c r="L28" s="45"/>
      <c r="M28" s="69" t="s">
        <v>59</v>
      </c>
      <c r="N28" s="68"/>
      <c r="O28" s="66"/>
      <c r="P28" s="69" t="s">
        <v>62</v>
      </c>
      <c r="Q28" s="70" t="str">
        <f t="shared" si="0"/>
        <v/>
      </c>
      <c r="R28" s="13" t="str">
        <f t="shared" si="3"/>
        <v/>
      </c>
      <c r="T28" s="46"/>
    </row>
    <row r="29" spans="2:20" ht="17.25" customHeight="1">
      <c r="B29" s="56"/>
      <c r="C29" s="67"/>
      <c r="D29" s="69" t="s">
        <v>59</v>
      </c>
      <c r="E29" s="68"/>
      <c r="F29" s="45"/>
      <c r="G29" s="69" t="s">
        <v>59</v>
      </c>
      <c r="H29" s="68"/>
      <c r="I29" s="45"/>
      <c r="J29" s="69" t="s">
        <v>59</v>
      </c>
      <c r="K29" s="68"/>
      <c r="L29" s="45"/>
      <c r="M29" s="69" t="s">
        <v>59</v>
      </c>
      <c r="N29" s="68"/>
      <c r="O29" s="66"/>
      <c r="P29" s="69" t="s">
        <v>62</v>
      </c>
      <c r="Q29" s="70" t="str">
        <f t="shared" si="0"/>
        <v/>
      </c>
      <c r="R29" s="13" t="str">
        <f t="shared" si="3"/>
        <v/>
      </c>
      <c r="T29" s="46"/>
    </row>
    <row r="30" spans="2:20" ht="17.25" customHeight="1">
      <c r="B30" s="56"/>
      <c r="C30" s="67"/>
      <c r="D30" s="69" t="s">
        <v>59</v>
      </c>
      <c r="E30" s="68"/>
      <c r="F30" s="45"/>
      <c r="G30" s="69" t="s">
        <v>59</v>
      </c>
      <c r="H30" s="68"/>
      <c r="I30" s="45"/>
      <c r="J30" s="69" t="s">
        <v>59</v>
      </c>
      <c r="K30" s="68"/>
      <c r="L30" s="45"/>
      <c r="M30" s="69" t="s">
        <v>59</v>
      </c>
      <c r="N30" s="68"/>
      <c r="O30" s="66"/>
      <c r="P30" s="69" t="s">
        <v>62</v>
      </c>
      <c r="Q30" s="70" t="str">
        <f t="shared" si="0"/>
        <v/>
      </c>
      <c r="R30" s="13" t="str">
        <f t="shared" si="3"/>
        <v/>
      </c>
      <c r="T30" s="46"/>
    </row>
    <row r="31" spans="2:20" ht="17.25" customHeight="1">
      <c r="B31" s="56"/>
      <c r="C31" s="67"/>
      <c r="D31" s="69" t="s">
        <v>59</v>
      </c>
      <c r="E31" s="68"/>
      <c r="F31" s="45"/>
      <c r="G31" s="69" t="s">
        <v>59</v>
      </c>
      <c r="H31" s="68"/>
      <c r="I31" s="45"/>
      <c r="J31" s="69" t="s">
        <v>59</v>
      </c>
      <c r="K31" s="68"/>
      <c r="L31" s="45"/>
      <c r="M31" s="69" t="s">
        <v>59</v>
      </c>
      <c r="N31" s="68"/>
      <c r="O31" s="66"/>
      <c r="P31" s="69" t="s">
        <v>62</v>
      </c>
      <c r="Q31" s="70" t="str">
        <f t="shared" si="0"/>
        <v/>
      </c>
      <c r="R31" s="13" t="str">
        <f t="shared" si="3"/>
        <v/>
      </c>
      <c r="T31" s="46"/>
    </row>
    <row r="32" spans="2:20" ht="17.25" customHeight="1">
      <c r="B32" s="56"/>
      <c r="C32" s="67"/>
      <c r="D32" s="69" t="s">
        <v>59</v>
      </c>
      <c r="E32" s="68"/>
      <c r="F32" s="45"/>
      <c r="G32" s="69" t="s">
        <v>59</v>
      </c>
      <c r="H32" s="68"/>
      <c r="I32" s="45"/>
      <c r="J32" s="69" t="s">
        <v>59</v>
      </c>
      <c r="K32" s="68"/>
      <c r="L32" s="45"/>
      <c r="M32" s="69" t="s">
        <v>59</v>
      </c>
      <c r="N32" s="68"/>
      <c r="O32" s="66"/>
      <c r="P32" s="69" t="s">
        <v>62</v>
      </c>
      <c r="Q32" s="70" t="str">
        <f t="shared" si="0"/>
        <v/>
      </c>
      <c r="R32" s="13" t="str">
        <f t="shared" si="3"/>
        <v/>
      </c>
      <c r="T32" s="46"/>
    </row>
    <row r="33" spans="2:20" ht="17.25" customHeight="1">
      <c r="B33" s="56"/>
      <c r="C33" s="67"/>
      <c r="D33" s="69" t="s">
        <v>59</v>
      </c>
      <c r="E33" s="68"/>
      <c r="F33" s="45"/>
      <c r="G33" s="69" t="s">
        <v>59</v>
      </c>
      <c r="H33" s="68"/>
      <c r="I33" s="45"/>
      <c r="J33" s="69" t="s">
        <v>59</v>
      </c>
      <c r="K33" s="68"/>
      <c r="L33" s="45"/>
      <c r="M33" s="69" t="s">
        <v>59</v>
      </c>
      <c r="N33" s="68"/>
      <c r="O33" s="66"/>
      <c r="P33" s="69" t="s">
        <v>62</v>
      </c>
      <c r="Q33" s="70" t="str">
        <f t="shared" si="0"/>
        <v/>
      </c>
      <c r="R33" s="13" t="str">
        <f t="shared" si="3"/>
        <v/>
      </c>
      <c r="T33" s="46"/>
    </row>
    <row r="34" spans="2:20" ht="17.25" customHeight="1">
      <c r="B34" s="56"/>
      <c r="C34" s="67"/>
      <c r="D34" s="69" t="s">
        <v>59</v>
      </c>
      <c r="E34" s="68"/>
      <c r="F34" s="45"/>
      <c r="G34" s="69" t="s">
        <v>59</v>
      </c>
      <c r="H34" s="68"/>
      <c r="I34" s="45"/>
      <c r="J34" s="69" t="s">
        <v>59</v>
      </c>
      <c r="K34" s="68"/>
      <c r="L34" s="45"/>
      <c r="M34" s="69" t="s">
        <v>59</v>
      </c>
      <c r="N34" s="68"/>
      <c r="O34" s="66"/>
      <c r="P34" s="69" t="s">
        <v>62</v>
      </c>
      <c r="Q34" s="70" t="str">
        <f t="shared" si="0"/>
        <v/>
      </c>
      <c r="R34" s="13" t="str">
        <f t="shared" si="3"/>
        <v/>
      </c>
      <c r="T34" s="46"/>
    </row>
    <row r="35" spans="2:20" ht="17.25" customHeight="1">
      <c r="B35" s="56"/>
      <c r="C35" s="67"/>
      <c r="D35" s="69" t="s">
        <v>59</v>
      </c>
      <c r="E35" s="68"/>
      <c r="F35" s="45"/>
      <c r="G35" s="69" t="s">
        <v>59</v>
      </c>
      <c r="H35" s="68"/>
      <c r="I35" s="45"/>
      <c r="J35" s="69" t="s">
        <v>59</v>
      </c>
      <c r="K35" s="68"/>
      <c r="L35" s="45"/>
      <c r="M35" s="69" t="s">
        <v>59</v>
      </c>
      <c r="N35" s="68"/>
      <c r="O35" s="66"/>
      <c r="P35" s="69" t="s">
        <v>62</v>
      </c>
      <c r="Q35" s="70" t="str">
        <f t="shared" si="0"/>
        <v/>
      </c>
      <c r="R35" s="13" t="str">
        <f t="shared" si="3"/>
        <v/>
      </c>
      <c r="T35" s="46"/>
    </row>
    <row r="36" spans="2:20" ht="17.25" customHeight="1">
      <c r="B36" s="56"/>
      <c r="C36" s="67"/>
      <c r="D36" s="69" t="s">
        <v>59</v>
      </c>
      <c r="E36" s="68"/>
      <c r="F36" s="45"/>
      <c r="G36" s="69" t="s">
        <v>59</v>
      </c>
      <c r="H36" s="68"/>
      <c r="I36" s="45"/>
      <c r="J36" s="69" t="s">
        <v>59</v>
      </c>
      <c r="K36" s="68"/>
      <c r="L36" s="45"/>
      <c r="M36" s="69" t="s">
        <v>59</v>
      </c>
      <c r="N36" s="68"/>
      <c r="O36" s="66"/>
      <c r="P36" s="69" t="s">
        <v>62</v>
      </c>
      <c r="Q36" s="70" t="str">
        <f t="shared" si="0"/>
        <v/>
      </c>
      <c r="R36" s="13" t="str">
        <f t="shared" si="3"/>
        <v/>
      </c>
      <c r="T36" s="46"/>
    </row>
    <row r="37" spans="2:20" ht="17.25" customHeight="1">
      <c r="B37" s="56"/>
      <c r="C37" s="67"/>
      <c r="D37" s="69" t="s">
        <v>59</v>
      </c>
      <c r="E37" s="68"/>
      <c r="F37" s="45"/>
      <c r="G37" s="69" t="s">
        <v>59</v>
      </c>
      <c r="H37" s="68"/>
      <c r="I37" s="45"/>
      <c r="J37" s="69" t="s">
        <v>59</v>
      </c>
      <c r="K37" s="68"/>
      <c r="L37" s="45"/>
      <c r="M37" s="69" t="s">
        <v>59</v>
      </c>
      <c r="N37" s="68"/>
      <c r="O37" s="66"/>
      <c r="P37" s="69" t="s">
        <v>62</v>
      </c>
      <c r="Q37" s="70" t="str">
        <f t="shared" si="0"/>
        <v/>
      </c>
      <c r="R37" s="13" t="str">
        <f t="shared" si="3"/>
        <v/>
      </c>
      <c r="T37" s="46"/>
    </row>
    <row r="38" spans="2:20" ht="17.25" customHeight="1">
      <c r="B38" s="56"/>
      <c r="C38" s="67"/>
      <c r="D38" s="69" t="s">
        <v>59</v>
      </c>
      <c r="E38" s="68"/>
      <c r="F38" s="45"/>
      <c r="G38" s="69" t="s">
        <v>59</v>
      </c>
      <c r="H38" s="68"/>
      <c r="I38" s="45"/>
      <c r="J38" s="69" t="s">
        <v>59</v>
      </c>
      <c r="K38" s="68"/>
      <c r="L38" s="45"/>
      <c r="M38" s="69" t="s">
        <v>59</v>
      </c>
      <c r="N38" s="68"/>
      <c r="O38" s="66"/>
      <c r="P38" s="69" t="s">
        <v>62</v>
      </c>
      <c r="Q38" s="70" t="str">
        <f t="shared" si="0"/>
        <v/>
      </c>
      <c r="R38" s="13" t="str">
        <f t="shared" si="3"/>
        <v/>
      </c>
      <c r="T38" s="46"/>
    </row>
    <row r="39" spans="2:20" ht="17.25" customHeight="1">
      <c r="B39" s="56"/>
      <c r="C39" s="67"/>
      <c r="D39" s="69" t="s">
        <v>59</v>
      </c>
      <c r="E39" s="68"/>
      <c r="F39" s="45"/>
      <c r="G39" s="69" t="s">
        <v>59</v>
      </c>
      <c r="H39" s="68"/>
      <c r="I39" s="45"/>
      <c r="J39" s="69" t="s">
        <v>59</v>
      </c>
      <c r="K39" s="68"/>
      <c r="L39" s="45"/>
      <c r="M39" s="69" t="s">
        <v>59</v>
      </c>
      <c r="N39" s="68"/>
      <c r="O39" s="66"/>
      <c r="P39" s="69" t="s">
        <v>62</v>
      </c>
      <c r="Q39" s="70" t="str">
        <f t="shared" si="0"/>
        <v/>
      </c>
      <c r="R39" s="13" t="str">
        <f t="shared" si="3"/>
        <v/>
      </c>
      <c r="T39" s="46"/>
    </row>
    <row r="40" spans="2:20" ht="17.25" customHeight="1">
      <c r="B40" s="56"/>
      <c r="C40" s="67"/>
      <c r="D40" s="69" t="s">
        <v>59</v>
      </c>
      <c r="E40" s="68"/>
      <c r="F40" s="45"/>
      <c r="G40" s="69" t="s">
        <v>59</v>
      </c>
      <c r="H40" s="68"/>
      <c r="I40" s="45"/>
      <c r="J40" s="69" t="s">
        <v>59</v>
      </c>
      <c r="K40" s="68"/>
      <c r="L40" s="45"/>
      <c r="M40" s="69" t="s">
        <v>59</v>
      </c>
      <c r="N40" s="68"/>
      <c r="O40" s="66"/>
      <c r="P40" s="69" t="s">
        <v>62</v>
      </c>
      <c r="Q40" s="70" t="str">
        <f t="shared" si="0"/>
        <v/>
      </c>
      <c r="R40" s="13" t="str">
        <f t="shared" si="3"/>
        <v/>
      </c>
      <c r="T40" s="46"/>
    </row>
    <row r="41" spans="2:20" ht="17.25" customHeight="1">
      <c r="B41" s="56"/>
      <c r="C41" s="67"/>
      <c r="D41" s="69" t="s">
        <v>59</v>
      </c>
      <c r="E41" s="68"/>
      <c r="F41" s="45"/>
      <c r="G41" s="69" t="s">
        <v>59</v>
      </c>
      <c r="H41" s="68"/>
      <c r="I41" s="45"/>
      <c r="J41" s="69" t="s">
        <v>59</v>
      </c>
      <c r="K41" s="68"/>
      <c r="L41" s="45"/>
      <c r="M41" s="69" t="s">
        <v>59</v>
      </c>
      <c r="N41" s="68"/>
      <c r="O41" s="66"/>
      <c r="P41" s="69" t="s">
        <v>62</v>
      </c>
      <c r="Q41" s="70" t="str">
        <f t="shared" si="0"/>
        <v/>
      </c>
      <c r="R41" s="13" t="str">
        <f t="shared" si="3"/>
        <v/>
      </c>
      <c r="T41" s="46"/>
    </row>
    <row r="42" spans="2:20" ht="17.25" customHeight="1">
      <c r="B42" s="56"/>
      <c r="C42" s="67"/>
      <c r="D42" s="69" t="s">
        <v>59</v>
      </c>
      <c r="E42" s="68"/>
      <c r="F42" s="45"/>
      <c r="G42" s="69" t="s">
        <v>59</v>
      </c>
      <c r="H42" s="68"/>
      <c r="I42" s="45"/>
      <c r="J42" s="69" t="s">
        <v>59</v>
      </c>
      <c r="K42" s="68"/>
      <c r="L42" s="45"/>
      <c r="M42" s="69" t="s">
        <v>59</v>
      </c>
      <c r="N42" s="68"/>
      <c r="O42" s="66"/>
      <c r="P42" s="69" t="s">
        <v>62</v>
      </c>
      <c r="Q42" s="70" t="str">
        <f t="shared" si="0"/>
        <v/>
      </c>
      <c r="R42" s="13" t="str">
        <f t="shared" si="3"/>
        <v/>
      </c>
      <c r="T42" s="46"/>
    </row>
    <row r="43" spans="2:20" ht="17.25" customHeight="1">
      <c r="B43" s="56"/>
      <c r="C43" s="67"/>
      <c r="D43" s="69" t="s">
        <v>59</v>
      </c>
      <c r="E43" s="68"/>
      <c r="F43" s="45"/>
      <c r="G43" s="69" t="s">
        <v>59</v>
      </c>
      <c r="H43" s="68"/>
      <c r="I43" s="45"/>
      <c r="J43" s="69" t="s">
        <v>59</v>
      </c>
      <c r="K43" s="68"/>
      <c r="L43" s="45"/>
      <c r="M43" s="69" t="s">
        <v>59</v>
      </c>
      <c r="N43" s="68"/>
      <c r="O43" s="66"/>
      <c r="P43" s="69" t="s">
        <v>62</v>
      </c>
      <c r="Q43" s="70" t="str">
        <f t="shared" si="0"/>
        <v/>
      </c>
      <c r="R43" s="13" t="str">
        <f t="shared" si="3"/>
        <v/>
      </c>
      <c r="T43" s="46"/>
    </row>
    <row r="44" spans="2:20" ht="17.25" customHeight="1">
      <c r="B44" s="56"/>
      <c r="C44" s="67"/>
      <c r="D44" s="69" t="s">
        <v>59</v>
      </c>
      <c r="E44" s="68"/>
      <c r="F44" s="45"/>
      <c r="G44" s="69" t="s">
        <v>59</v>
      </c>
      <c r="H44" s="68"/>
      <c r="I44" s="45"/>
      <c r="J44" s="69" t="s">
        <v>59</v>
      </c>
      <c r="K44" s="68"/>
      <c r="L44" s="45"/>
      <c r="M44" s="69" t="s">
        <v>59</v>
      </c>
      <c r="N44" s="68"/>
      <c r="O44" s="66"/>
      <c r="P44" s="69" t="s">
        <v>62</v>
      </c>
      <c r="Q44" s="70" t="str">
        <f t="shared" si="0"/>
        <v/>
      </c>
      <c r="R44" s="13" t="str">
        <f t="shared" si="3"/>
        <v/>
      </c>
      <c r="T44" s="46"/>
    </row>
    <row r="45" spans="2:20" ht="17.25" customHeight="1">
      <c r="B45" s="56"/>
      <c r="C45" s="67"/>
      <c r="D45" s="69" t="s">
        <v>59</v>
      </c>
      <c r="E45" s="68"/>
      <c r="F45" s="45"/>
      <c r="G45" s="69" t="s">
        <v>59</v>
      </c>
      <c r="H45" s="68"/>
      <c r="I45" s="45"/>
      <c r="J45" s="69" t="s">
        <v>59</v>
      </c>
      <c r="K45" s="68"/>
      <c r="L45" s="45"/>
      <c r="M45" s="69" t="s">
        <v>59</v>
      </c>
      <c r="N45" s="68"/>
      <c r="O45" s="66"/>
      <c r="P45" s="69" t="s">
        <v>62</v>
      </c>
      <c r="Q45" s="70" t="str">
        <f t="shared" si="0"/>
        <v/>
      </c>
      <c r="R45" s="13" t="str">
        <f t="shared" si="3"/>
        <v/>
      </c>
      <c r="T45" s="46"/>
    </row>
    <row r="46" spans="2:20" ht="17.25" customHeight="1">
      <c r="B46" s="56"/>
      <c r="C46" s="67"/>
      <c r="D46" s="69" t="s">
        <v>59</v>
      </c>
      <c r="E46" s="68"/>
      <c r="F46" s="45"/>
      <c r="G46" s="69" t="s">
        <v>59</v>
      </c>
      <c r="H46" s="68"/>
      <c r="I46" s="45"/>
      <c r="J46" s="69" t="s">
        <v>59</v>
      </c>
      <c r="K46" s="68"/>
      <c r="L46" s="45"/>
      <c r="M46" s="69" t="s">
        <v>59</v>
      </c>
      <c r="N46" s="68"/>
      <c r="O46" s="66"/>
      <c r="P46" s="69" t="s">
        <v>62</v>
      </c>
      <c r="Q46" s="70" t="str">
        <f t="shared" si="0"/>
        <v/>
      </c>
      <c r="R46" s="13" t="str">
        <f t="shared" si="3"/>
        <v/>
      </c>
      <c r="T46" s="46"/>
    </row>
    <row r="47" spans="2:20" ht="17.25" customHeight="1">
      <c r="B47" s="56"/>
      <c r="C47" s="67"/>
      <c r="D47" s="69" t="s">
        <v>59</v>
      </c>
      <c r="E47" s="68"/>
      <c r="F47" s="45"/>
      <c r="G47" s="69" t="s">
        <v>59</v>
      </c>
      <c r="H47" s="68"/>
      <c r="I47" s="45"/>
      <c r="J47" s="69" t="s">
        <v>59</v>
      </c>
      <c r="K47" s="68"/>
      <c r="L47" s="45"/>
      <c r="M47" s="69" t="s">
        <v>59</v>
      </c>
      <c r="N47" s="68"/>
      <c r="O47" s="66"/>
      <c r="P47" s="69" t="s">
        <v>62</v>
      </c>
      <c r="Q47" s="70" t="str">
        <f t="shared" si="0"/>
        <v/>
      </c>
      <c r="R47" s="13" t="str">
        <f t="shared" si="3"/>
        <v/>
      </c>
      <c r="T47" s="46"/>
    </row>
    <row r="48" spans="2:20" ht="17.25" customHeight="1">
      <c r="B48" s="56"/>
      <c r="C48" s="67"/>
      <c r="D48" s="69" t="s">
        <v>59</v>
      </c>
      <c r="E48" s="68"/>
      <c r="F48" s="45"/>
      <c r="G48" s="69" t="s">
        <v>59</v>
      </c>
      <c r="H48" s="68"/>
      <c r="I48" s="45"/>
      <c r="J48" s="69" t="s">
        <v>59</v>
      </c>
      <c r="K48" s="68"/>
      <c r="L48" s="45"/>
      <c r="M48" s="69" t="s">
        <v>59</v>
      </c>
      <c r="N48" s="68"/>
      <c r="O48" s="66"/>
      <c r="P48" s="69" t="s">
        <v>62</v>
      </c>
      <c r="Q48" s="70" t="str">
        <f t="shared" si="0"/>
        <v/>
      </c>
      <c r="R48" s="13" t="str">
        <f t="shared" si="3"/>
        <v/>
      </c>
      <c r="T48" s="46"/>
    </row>
    <row r="49" spans="2:20" ht="17.25" customHeight="1">
      <c r="B49" s="56"/>
      <c r="C49" s="67"/>
      <c r="D49" s="69" t="s">
        <v>59</v>
      </c>
      <c r="E49" s="68"/>
      <c r="F49" s="45"/>
      <c r="G49" s="69" t="s">
        <v>59</v>
      </c>
      <c r="H49" s="68"/>
      <c r="I49" s="45"/>
      <c r="J49" s="69" t="s">
        <v>59</v>
      </c>
      <c r="K49" s="68"/>
      <c r="L49" s="45"/>
      <c r="M49" s="69" t="s">
        <v>59</v>
      </c>
      <c r="N49" s="68"/>
      <c r="O49" s="66"/>
      <c r="P49" s="69" t="s">
        <v>62</v>
      </c>
      <c r="Q49" s="70" t="str">
        <f t="shared" si="0"/>
        <v/>
      </c>
      <c r="R49" s="13" t="str">
        <f t="shared" si="3"/>
        <v/>
      </c>
      <c r="T49" s="46"/>
    </row>
    <row r="50" spans="2:20" ht="17.25" customHeight="1">
      <c r="B50" s="56"/>
      <c r="C50" s="67"/>
      <c r="D50" s="69" t="s">
        <v>59</v>
      </c>
      <c r="E50" s="68"/>
      <c r="F50" s="45"/>
      <c r="G50" s="69" t="s">
        <v>59</v>
      </c>
      <c r="H50" s="68"/>
      <c r="I50" s="45"/>
      <c r="J50" s="69" t="s">
        <v>59</v>
      </c>
      <c r="K50" s="68"/>
      <c r="L50" s="45"/>
      <c r="M50" s="69" t="s">
        <v>59</v>
      </c>
      <c r="N50" s="68"/>
      <c r="O50" s="66"/>
      <c r="P50" s="69" t="s">
        <v>62</v>
      </c>
      <c r="Q50" s="70" t="str">
        <f t="shared" si="0"/>
        <v/>
      </c>
      <c r="R50" s="13" t="str">
        <f t="shared" si="3"/>
        <v/>
      </c>
      <c r="T50" s="46"/>
    </row>
  </sheetData>
  <sheetProtection sheet="1" objects="1" scenarios="1"/>
  <mergeCells count="5">
    <mergeCell ref="E4:F4"/>
    <mergeCell ref="H4:I4"/>
    <mergeCell ref="K4:L4"/>
    <mergeCell ref="N4:O4"/>
    <mergeCell ref="E6:O6"/>
  </mergeCells>
  <phoneticPr fontId="2"/>
  <dataValidations count="1">
    <dataValidation type="whole" allowBlank="1" showInputMessage="1" showErrorMessage="1" sqref="Q7:Q50 E7:E50 H7:H50 K7:K50 N7:N50 C7:C50">
      <formula1>1</formula1>
      <formula2>10000000</formula2>
    </dataValidation>
  </dataValidations>
  <hyperlinks>
    <hyperlink ref="Q2" location="予算書!A1" display="←戻る"/>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AF50"/>
  <sheetViews>
    <sheetView workbookViewId="0">
      <selection activeCell="C2" sqref="C2"/>
    </sheetView>
  </sheetViews>
  <sheetFormatPr defaultRowHeight="13.5"/>
  <cols>
    <col min="1" max="1" width="3.5" style="48" customWidth="1"/>
    <col min="2" max="2" width="30.75" style="48" customWidth="1"/>
    <col min="3" max="3" width="14.25" style="64" customWidth="1"/>
    <col min="4" max="4" width="2.125" style="48" customWidth="1"/>
    <col min="5" max="6" width="4.5" style="48" customWidth="1"/>
    <col min="7" max="7" width="2.125" style="48" customWidth="1"/>
    <col min="8" max="9" width="4.5" style="48" customWidth="1"/>
    <col min="10" max="10" width="2.125" style="48" customWidth="1"/>
    <col min="11" max="12" width="4.5" style="48" customWidth="1"/>
    <col min="13" max="13" width="2.125" style="48" customWidth="1"/>
    <col min="14" max="15" width="4.5" style="48" customWidth="1"/>
    <col min="16" max="16" width="2.125" style="48" customWidth="1"/>
    <col min="17" max="17" width="14.875" style="48" customWidth="1"/>
    <col min="18" max="18" width="3.375" style="48" customWidth="1"/>
    <col min="19" max="19" width="9" style="48" hidden="1" customWidth="1"/>
    <col min="20" max="16384" width="9" style="48"/>
  </cols>
  <sheetData>
    <row r="1" spans="1:32" ht="10.5" customHeight="1" thickBot="1"/>
    <row r="2" spans="1:32" ht="21.75" customHeight="1" thickBot="1">
      <c r="B2" s="49" t="s">
        <v>35</v>
      </c>
      <c r="C2" s="50">
        <f>SUM(Q7:Q50)</f>
        <v>0</v>
      </c>
      <c r="Q2" s="47" t="s">
        <v>19</v>
      </c>
    </row>
    <row r="3" spans="1:32">
      <c r="G3" s="51"/>
      <c r="H3" s="51"/>
      <c r="I3" s="51"/>
      <c r="J3" s="51"/>
      <c r="K3" s="51"/>
      <c r="L3" s="51"/>
      <c r="M3" s="51"/>
      <c r="N3" s="51"/>
      <c r="O3" s="51"/>
      <c r="P3" s="51"/>
      <c r="Q3" s="51"/>
      <c r="R3" s="51"/>
      <c r="S3" s="51"/>
    </row>
    <row r="4" spans="1:32" ht="17.25" customHeight="1">
      <c r="B4" s="52" t="s">
        <v>6</v>
      </c>
      <c r="C4" s="52" t="s">
        <v>57</v>
      </c>
      <c r="D4" s="80"/>
      <c r="E4" s="125" t="s">
        <v>58</v>
      </c>
      <c r="F4" s="126"/>
      <c r="G4" s="80"/>
      <c r="H4" s="125" t="s">
        <v>58</v>
      </c>
      <c r="I4" s="126"/>
      <c r="J4" s="80"/>
      <c r="K4" s="125" t="s">
        <v>58</v>
      </c>
      <c r="L4" s="126"/>
      <c r="M4" s="80"/>
      <c r="N4" s="125" t="s">
        <v>58</v>
      </c>
      <c r="O4" s="126"/>
      <c r="P4" s="64"/>
      <c r="Q4" s="52" t="s">
        <v>18</v>
      </c>
      <c r="S4" s="39" t="str">
        <f>IF(B11="",""," 他")</f>
        <v/>
      </c>
    </row>
    <row r="5" spans="1:32" ht="23.25" customHeight="1">
      <c r="B5" s="78" t="s">
        <v>72</v>
      </c>
      <c r="C5" s="62">
        <v>20000</v>
      </c>
      <c r="D5" s="63" t="s">
        <v>64</v>
      </c>
      <c r="E5" s="60">
        <v>1</v>
      </c>
      <c r="F5" s="55" t="s">
        <v>60</v>
      </c>
      <c r="G5" s="63" t="s">
        <v>64</v>
      </c>
      <c r="H5" s="60">
        <v>5</v>
      </c>
      <c r="I5" s="55" t="s">
        <v>65</v>
      </c>
      <c r="J5" s="63" t="s">
        <v>64</v>
      </c>
      <c r="K5" s="60"/>
      <c r="L5" s="55"/>
      <c r="M5" s="63" t="s">
        <v>64</v>
      </c>
      <c r="N5" s="54"/>
      <c r="O5" s="61"/>
      <c r="P5" s="65" t="s">
        <v>67</v>
      </c>
      <c r="Q5" s="62">
        <f t="shared" ref="Q5" si="0">IF(C5="","",PRODUCT(C5,E5,H5,K5,N5))</f>
        <v>100000</v>
      </c>
      <c r="S5" s="40"/>
    </row>
    <row r="6" spans="1:32" ht="24.75" customHeight="1">
      <c r="A6" s="57"/>
      <c r="B6" s="79" t="s">
        <v>31</v>
      </c>
      <c r="C6" s="85" t="s">
        <v>88</v>
      </c>
      <c r="D6" s="64"/>
      <c r="E6" s="127" t="s">
        <v>87</v>
      </c>
      <c r="F6" s="127"/>
      <c r="G6" s="127"/>
      <c r="H6" s="127"/>
      <c r="I6" s="127"/>
      <c r="J6" s="127"/>
      <c r="K6" s="127"/>
      <c r="L6" s="127"/>
      <c r="M6" s="127"/>
      <c r="N6" s="127"/>
      <c r="O6" s="127"/>
      <c r="P6" s="64"/>
      <c r="S6" s="40"/>
    </row>
    <row r="7" spans="1:32" ht="14.25">
      <c r="B7" s="56"/>
      <c r="C7" s="67"/>
      <c r="D7" s="69" t="s">
        <v>63</v>
      </c>
      <c r="E7" s="68"/>
      <c r="F7" s="45"/>
      <c r="G7" s="69" t="s">
        <v>63</v>
      </c>
      <c r="H7" s="68"/>
      <c r="I7" s="45"/>
      <c r="J7" s="69" t="s">
        <v>63</v>
      </c>
      <c r="K7" s="68"/>
      <c r="L7" s="45"/>
      <c r="M7" s="69" t="s">
        <v>63</v>
      </c>
      <c r="N7" s="68"/>
      <c r="O7" s="66"/>
      <c r="P7" s="69" t="s">
        <v>68</v>
      </c>
      <c r="Q7" s="70" t="str">
        <f>IF(C7="","",PRODUCT(C7,E7,H7,K7,N7))</f>
        <v/>
      </c>
      <c r="R7" s="46" t="str">
        <f>IF(AND(B7="",C7&lt;&gt;""),"←明細欄に入力してください！","")</f>
        <v/>
      </c>
      <c r="S7" s="39" t="str">
        <f>IF(Q7&lt;&gt;"","\","")</f>
        <v/>
      </c>
    </row>
    <row r="8" spans="1:32" ht="14.25">
      <c r="B8" s="56"/>
      <c r="C8" s="67"/>
      <c r="D8" s="69" t="s">
        <v>63</v>
      </c>
      <c r="E8" s="68"/>
      <c r="F8" s="45"/>
      <c r="G8" s="69" t="s">
        <v>63</v>
      </c>
      <c r="H8" s="68"/>
      <c r="I8" s="45"/>
      <c r="J8" s="69" t="s">
        <v>63</v>
      </c>
      <c r="K8" s="68"/>
      <c r="L8" s="45"/>
      <c r="M8" s="69" t="s">
        <v>63</v>
      </c>
      <c r="N8" s="68"/>
      <c r="O8" s="66"/>
      <c r="P8" s="69" t="s">
        <v>68</v>
      </c>
      <c r="Q8" s="70" t="str">
        <f t="shared" ref="Q8:Q50" si="1">IF(C8="","",PRODUCT(C8,E8,H8,K8,N8))</f>
        <v/>
      </c>
      <c r="R8" s="46" t="str">
        <f t="shared" ref="R8:R50" si="2">IF(AND(B8="",C8&lt;&gt;""),"←明細欄に入力してください！","")</f>
        <v/>
      </c>
      <c r="S8" s="39" t="str">
        <f>IF(Q8&lt;&gt;"","\","")</f>
        <v/>
      </c>
    </row>
    <row r="9" spans="1:32" ht="14.25">
      <c r="B9" s="56"/>
      <c r="C9" s="67"/>
      <c r="D9" s="69" t="s">
        <v>63</v>
      </c>
      <c r="E9" s="68"/>
      <c r="F9" s="45"/>
      <c r="G9" s="69" t="s">
        <v>63</v>
      </c>
      <c r="H9" s="68"/>
      <c r="I9" s="45"/>
      <c r="J9" s="69" t="s">
        <v>63</v>
      </c>
      <c r="K9" s="68"/>
      <c r="L9" s="45"/>
      <c r="M9" s="69" t="s">
        <v>63</v>
      </c>
      <c r="N9" s="68"/>
      <c r="O9" s="66"/>
      <c r="P9" s="69" t="s">
        <v>68</v>
      </c>
      <c r="Q9" s="70" t="str">
        <f t="shared" si="1"/>
        <v/>
      </c>
      <c r="R9" s="46" t="str">
        <f t="shared" si="2"/>
        <v/>
      </c>
      <c r="S9" s="39" t="str">
        <f>IF(Q9&lt;&gt;"","\","")</f>
        <v/>
      </c>
    </row>
    <row r="10" spans="1:32" ht="14.25">
      <c r="B10" s="56"/>
      <c r="C10" s="67"/>
      <c r="D10" s="69" t="s">
        <v>63</v>
      </c>
      <c r="E10" s="68"/>
      <c r="F10" s="45"/>
      <c r="G10" s="69" t="s">
        <v>63</v>
      </c>
      <c r="H10" s="68"/>
      <c r="I10" s="45"/>
      <c r="J10" s="69" t="s">
        <v>63</v>
      </c>
      <c r="K10" s="68"/>
      <c r="L10" s="45"/>
      <c r="M10" s="69" t="s">
        <v>63</v>
      </c>
      <c r="N10" s="68"/>
      <c r="O10" s="66"/>
      <c r="P10" s="69" t="s">
        <v>68</v>
      </c>
      <c r="Q10" s="70" t="str">
        <f t="shared" si="1"/>
        <v/>
      </c>
      <c r="R10" s="46" t="str">
        <f t="shared" si="2"/>
        <v/>
      </c>
      <c r="S10" s="39" t="str">
        <f>IF(Q10&lt;&gt;"","\","")</f>
        <v/>
      </c>
      <c r="V10" s="81"/>
      <c r="W10" s="81"/>
      <c r="X10" s="81"/>
      <c r="Y10" s="81"/>
      <c r="Z10" s="81"/>
      <c r="AA10" s="81"/>
      <c r="AB10" s="81"/>
      <c r="AC10" s="81"/>
      <c r="AD10" s="81"/>
      <c r="AE10" s="81"/>
      <c r="AF10" s="81"/>
    </row>
    <row r="11" spans="1:32" ht="14.25">
      <c r="B11" s="56"/>
      <c r="C11" s="67"/>
      <c r="D11" s="69" t="s">
        <v>63</v>
      </c>
      <c r="E11" s="68"/>
      <c r="F11" s="45"/>
      <c r="G11" s="69" t="s">
        <v>63</v>
      </c>
      <c r="H11" s="68"/>
      <c r="I11" s="45"/>
      <c r="J11" s="69" t="s">
        <v>63</v>
      </c>
      <c r="K11" s="68"/>
      <c r="L11" s="45"/>
      <c r="M11" s="69" t="s">
        <v>63</v>
      </c>
      <c r="N11" s="68"/>
      <c r="O11" s="66"/>
      <c r="P11" s="69" t="s">
        <v>68</v>
      </c>
      <c r="Q11" s="70" t="str">
        <f t="shared" si="1"/>
        <v/>
      </c>
      <c r="R11" s="46" t="str">
        <f t="shared" si="2"/>
        <v/>
      </c>
      <c r="S11" s="39" t="str">
        <f>IF(Q11&lt;&gt;"","\","")</f>
        <v/>
      </c>
    </row>
    <row r="12" spans="1:32" ht="14.25">
      <c r="B12" s="56"/>
      <c r="C12" s="67"/>
      <c r="D12" s="69" t="s">
        <v>63</v>
      </c>
      <c r="E12" s="68"/>
      <c r="F12" s="45"/>
      <c r="G12" s="69" t="s">
        <v>63</v>
      </c>
      <c r="H12" s="68"/>
      <c r="I12" s="45"/>
      <c r="J12" s="69" t="s">
        <v>63</v>
      </c>
      <c r="K12" s="68"/>
      <c r="L12" s="45"/>
      <c r="M12" s="69" t="s">
        <v>63</v>
      </c>
      <c r="N12" s="68"/>
      <c r="O12" s="66"/>
      <c r="P12" s="69" t="s">
        <v>68</v>
      </c>
      <c r="Q12" s="70" t="str">
        <f t="shared" si="1"/>
        <v/>
      </c>
      <c r="R12" s="46" t="str">
        <f t="shared" si="2"/>
        <v/>
      </c>
    </row>
    <row r="13" spans="1:32" ht="14.25">
      <c r="B13" s="56"/>
      <c r="C13" s="67"/>
      <c r="D13" s="69" t="s">
        <v>63</v>
      </c>
      <c r="E13" s="68"/>
      <c r="F13" s="45"/>
      <c r="G13" s="69" t="s">
        <v>63</v>
      </c>
      <c r="H13" s="68"/>
      <c r="I13" s="45"/>
      <c r="J13" s="69" t="s">
        <v>63</v>
      </c>
      <c r="K13" s="68"/>
      <c r="L13" s="45"/>
      <c r="M13" s="69" t="s">
        <v>63</v>
      </c>
      <c r="N13" s="68"/>
      <c r="O13" s="66"/>
      <c r="P13" s="69" t="s">
        <v>68</v>
      </c>
      <c r="Q13" s="70" t="str">
        <f t="shared" si="1"/>
        <v/>
      </c>
      <c r="R13" s="46" t="str">
        <f t="shared" si="2"/>
        <v/>
      </c>
    </row>
    <row r="14" spans="1:32" ht="14.25">
      <c r="B14" s="56"/>
      <c r="C14" s="67"/>
      <c r="D14" s="69" t="s">
        <v>63</v>
      </c>
      <c r="E14" s="68"/>
      <c r="F14" s="45"/>
      <c r="G14" s="69" t="s">
        <v>63</v>
      </c>
      <c r="H14" s="68"/>
      <c r="I14" s="45"/>
      <c r="J14" s="69" t="s">
        <v>63</v>
      </c>
      <c r="K14" s="68"/>
      <c r="L14" s="45"/>
      <c r="M14" s="69" t="s">
        <v>63</v>
      </c>
      <c r="N14" s="68"/>
      <c r="O14" s="66"/>
      <c r="P14" s="69" t="s">
        <v>68</v>
      </c>
      <c r="Q14" s="70" t="str">
        <f t="shared" si="1"/>
        <v/>
      </c>
      <c r="R14" s="46" t="str">
        <f t="shared" si="2"/>
        <v/>
      </c>
    </row>
    <row r="15" spans="1:32" ht="14.25">
      <c r="B15" s="56"/>
      <c r="C15" s="67"/>
      <c r="D15" s="69" t="s">
        <v>63</v>
      </c>
      <c r="E15" s="68"/>
      <c r="F15" s="45"/>
      <c r="G15" s="69" t="s">
        <v>63</v>
      </c>
      <c r="H15" s="68"/>
      <c r="I15" s="45"/>
      <c r="J15" s="69" t="s">
        <v>63</v>
      </c>
      <c r="K15" s="68"/>
      <c r="L15" s="45"/>
      <c r="M15" s="69" t="s">
        <v>63</v>
      </c>
      <c r="N15" s="68"/>
      <c r="O15" s="66"/>
      <c r="P15" s="69" t="s">
        <v>68</v>
      </c>
      <c r="Q15" s="70" t="str">
        <f t="shared" si="1"/>
        <v/>
      </c>
      <c r="R15" s="46" t="str">
        <f t="shared" si="2"/>
        <v/>
      </c>
    </row>
    <row r="16" spans="1:32" ht="14.25">
      <c r="B16" s="56"/>
      <c r="C16" s="67"/>
      <c r="D16" s="69" t="s">
        <v>63</v>
      </c>
      <c r="E16" s="68"/>
      <c r="F16" s="45"/>
      <c r="G16" s="69" t="s">
        <v>63</v>
      </c>
      <c r="H16" s="68"/>
      <c r="I16" s="45"/>
      <c r="J16" s="69" t="s">
        <v>63</v>
      </c>
      <c r="K16" s="68"/>
      <c r="L16" s="45"/>
      <c r="M16" s="69" t="s">
        <v>63</v>
      </c>
      <c r="N16" s="68"/>
      <c r="O16" s="66"/>
      <c r="P16" s="69" t="s">
        <v>68</v>
      </c>
      <c r="Q16" s="70" t="str">
        <f t="shared" si="1"/>
        <v/>
      </c>
      <c r="R16" s="46" t="str">
        <f t="shared" si="2"/>
        <v/>
      </c>
    </row>
    <row r="17" spans="2:18" ht="14.25">
      <c r="B17" s="56"/>
      <c r="C17" s="67"/>
      <c r="D17" s="69" t="s">
        <v>63</v>
      </c>
      <c r="E17" s="68"/>
      <c r="F17" s="45"/>
      <c r="G17" s="69" t="s">
        <v>63</v>
      </c>
      <c r="H17" s="68"/>
      <c r="I17" s="45"/>
      <c r="J17" s="69" t="s">
        <v>63</v>
      </c>
      <c r="K17" s="68"/>
      <c r="L17" s="45"/>
      <c r="M17" s="69" t="s">
        <v>63</v>
      </c>
      <c r="N17" s="68"/>
      <c r="O17" s="66"/>
      <c r="P17" s="69" t="s">
        <v>68</v>
      </c>
      <c r="Q17" s="70" t="str">
        <f t="shared" si="1"/>
        <v/>
      </c>
      <c r="R17" s="46" t="str">
        <f t="shared" si="2"/>
        <v/>
      </c>
    </row>
    <row r="18" spans="2:18" ht="14.25">
      <c r="B18" s="56"/>
      <c r="C18" s="67"/>
      <c r="D18" s="69" t="s">
        <v>63</v>
      </c>
      <c r="E18" s="68"/>
      <c r="F18" s="45"/>
      <c r="G18" s="69" t="s">
        <v>63</v>
      </c>
      <c r="H18" s="68"/>
      <c r="I18" s="45"/>
      <c r="J18" s="69" t="s">
        <v>63</v>
      </c>
      <c r="K18" s="68"/>
      <c r="L18" s="45"/>
      <c r="M18" s="69" t="s">
        <v>63</v>
      </c>
      <c r="N18" s="68"/>
      <c r="O18" s="66"/>
      <c r="P18" s="69" t="s">
        <v>68</v>
      </c>
      <c r="Q18" s="70" t="str">
        <f t="shared" si="1"/>
        <v/>
      </c>
      <c r="R18" s="46" t="str">
        <f t="shared" si="2"/>
        <v/>
      </c>
    </row>
    <row r="19" spans="2:18" ht="14.25">
      <c r="B19" s="56"/>
      <c r="C19" s="67"/>
      <c r="D19" s="69" t="s">
        <v>63</v>
      </c>
      <c r="E19" s="68"/>
      <c r="F19" s="45"/>
      <c r="G19" s="69" t="s">
        <v>63</v>
      </c>
      <c r="H19" s="68"/>
      <c r="I19" s="45"/>
      <c r="J19" s="69" t="s">
        <v>63</v>
      </c>
      <c r="K19" s="68"/>
      <c r="L19" s="45"/>
      <c r="M19" s="69" t="s">
        <v>63</v>
      </c>
      <c r="N19" s="68"/>
      <c r="O19" s="66"/>
      <c r="P19" s="69" t="s">
        <v>68</v>
      </c>
      <c r="Q19" s="70" t="str">
        <f t="shared" si="1"/>
        <v/>
      </c>
      <c r="R19" s="46" t="str">
        <f t="shared" si="2"/>
        <v/>
      </c>
    </row>
    <row r="20" spans="2:18" ht="14.25">
      <c r="B20" s="56"/>
      <c r="C20" s="67"/>
      <c r="D20" s="69" t="s">
        <v>63</v>
      </c>
      <c r="E20" s="68"/>
      <c r="F20" s="45"/>
      <c r="G20" s="69" t="s">
        <v>63</v>
      </c>
      <c r="H20" s="68"/>
      <c r="I20" s="45"/>
      <c r="J20" s="69" t="s">
        <v>63</v>
      </c>
      <c r="K20" s="68"/>
      <c r="L20" s="45"/>
      <c r="M20" s="69" t="s">
        <v>63</v>
      </c>
      <c r="N20" s="68"/>
      <c r="O20" s="66"/>
      <c r="P20" s="69" t="s">
        <v>68</v>
      </c>
      <c r="Q20" s="70" t="str">
        <f t="shared" si="1"/>
        <v/>
      </c>
      <c r="R20" s="46" t="str">
        <f t="shared" si="2"/>
        <v/>
      </c>
    </row>
    <row r="21" spans="2:18" ht="14.25">
      <c r="B21" s="56"/>
      <c r="C21" s="67"/>
      <c r="D21" s="69" t="s">
        <v>63</v>
      </c>
      <c r="E21" s="68"/>
      <c r="F21" s="45"/>
      <c r="G21" s="69" t="s">
        <v>63</v>
      </c>
      <c r="H21" s="68"/>
      <c r="I21" s="45"/>
      <c r="J21" s="69" t="s">
        <v>63</v>
      </c>
      <c r="K21" s="68"/>
      <c r="L21" s="45"/>
      <c r="M21" s="69" t="s">
        <v>63</v>
      </c>
      <c r="N21" s="68"/>
      <c r="O21" s="66"/>
      <c r="P21" s="69" t="s">
        <v>68</v>
      </c>
      <c r="Q21" s="70" t="str">
        <f t="shared" si="1"/>
        <v/>
      </c>
      <c r="R21" s="46" t="str">
        <f t="shared" si="2"/>
        <v/>
      </c>
    </row>
    <row r="22" spans="2:18" ht="14.25">
      <c r="B22" s="56"/>
      <c r="C22" s="67"/>
      <c r="D22" s="69" t="s">
        <v>63</v>
      </c>
      <c r="E22" s="68"/>
      <c r="F22" s="45"/>
      <c r="G22" s="69" t="s">
        <v>63</v>
      </c>
      <c r="H22" s="68"/>
      <c r="I22" s="45"/>
      <c r="J22" s="69" t="s">
        <v>63</v>
      </c>
      <c r="K22" s="68"/>
      <c r="L22" s="45"/>
      <c r="M22" s="69" t="s">
        <v>63</v>
      </c>
      <c r="N22" s="68"/>
      <c r="O22" s="66"/>
      <c r="P22" s="69" t="s">
        <v>68</v>
      </c>
      <c r="Q22" s="70" t="str">
        <f t="shared" si="1"/>
        <v/>
      </c>
      <c r="R22" s="46" t="str">
        <f t="shared" si="2"/>
        <v/>
      </c>
    </row>
    <row r="23" spans="2:18" ht="14.25">
      <c r="B23" s="56"/>
      <c r="C23" s="67"/>
      <c r="D23" s="69" t="s">
        <v>63</v>
      </c>
      <c r="E23" s="68"/>
      <c r="F23" s="45"/>
      <c r="G23" s="69" t="s">
        <v>63</v>
      </c>
      <c r="H23" s="68"/>
      <c r="I23" s="45"/>
      <c r="J23" s="69" t="s">
        <v>63</v>
      </c>
      <c r="K23" s="68"/>
      <c r="L23" s="45"/>
      <c r="M23" s="69" t="s">
        <v>63</v>
      </c>
      <c r="N23" s="68"/>
      <c r="O23" s="66"/>
      <c r="P23" s="69" t="s">
        <v>68</v>
      </c>
      <c r="Q23" s="70" t="str">
        <f t="shared" si="1"/>
        <v/>
      </c>
      <c r="R23" s="46" t="str">
        <f t="shared" si="2"/>
        <v/>
      </c>
    </row>
    <row r="24" spans="2:18" ht="14.25">
      <c r="B24" s="56"/>
      <c r="C24" s="67"/>
      <c r="D24" s="69" t="s">
        <v>63</v>
      </c>
      <c r="E24" s="68"/>
      <c r="F24" s="45"/>
      <c r="G24" s="69" t="s">
        <v>63</v>
      </c>
      <c r="H24" s="68"/>
      <c r="I24" s="45"/>
      <c r="J24" s="69" t="s">
        <v>63</v>
      </c>
      <c r="K24" s="68"/>
      <c r="L24" s="45"/>
      <c r="M24" s="69" t="s">
        <v>63</v>
      </c>
      <c r="N24" s="68"/>
      <c r="O24" s="66"/>
      <c r="P24" s="69" t="s">
        <v>68</v>
      </c>
      <c r="Q24" s="70" t="str">
        <f t="shared" si="1"/>
        <v/>
      </c>
      <c r="R24" s="46" t="str">
        <f t="shared" si="2"/>
        <v/>
      </c>
    </row>
    <row r="25" spans="2:18" ht="14.25">
      <c r="B25" s="56"/>
      <c r="C25" s="67"/>
      <c r="D25" s="69" t="s">
        <v>63</v>
      </c>
      <c r="E25" s="68"/>
      <c r="F25" s="45"/>
      <c r="G25" s="69" t="s">
        <v>63</v>
      </c>
      <c r="H25" s="68"/>
      <c r="I25" s="45"/>
      <c r="J25" s="69" t="s">
        <v>63</v>
      </c>
      <c r="K25" s="68"/>
      <c r="L25" s="45"/>
      <c r="M25" s="69" t="s">
        <v>63</v>
      </c>
      <c r="N25" s="68"/>
      <c r="O25" s="66"/>
      <c r="P25" s="69" t="s">
        <v>68</v>
      </c>
      <c r="Q25" s="70" t="str">
        <f t="shared" si="1"/>
        <v/>
      </c>
      <c r="R25" s="46" t="str">
        <f t="shared" si="2"/>
        <v/>
      </c>
    </row>
    <row r="26" spans="2:18" ht="14.25">
      <c r="B26" s="56"/>
      <c r="C26" s="67"/>
      <c r="D26" s="69" t="s">
        <v>63</v>
      </c>
      <c r="E26" s="68"/>
      <c r="F26" s="45"/>
      <c r="G26" s="69" t="s">
        <v>63</v>
      </c>
      <c r="H26" s="68"/>
      <c r="I26" s="45"/>
      <c r="J26" s="69" t="s">
        <v>63</v>
      </c>
      <c r="K26" s="68"/>
      <c r="L26" s="45"/>
      <c r="M26" s="69" t="s">
        <v>63</v>
      </c>
      <c r="N26" s="68"/>
      <c r="O26" s="66"/>
      <c r="P26" s="69" t="s">
        <v>68</v>
      </c>
      <c r="Q26" s="70" t="str">
        <f t="shared" si="1"/>
        <v/>
      </c>
      <c r="R26" s="46" t="str">
        <f t="shared" si="2"/>
        <v/>
      </c>
    </row>
    <row r="27" spans="2:18" ht="14.25">
      <c r="B27" s="56"/>
      <c r="C27" s="67"/>
      <c r="D27" s="69" t="s">
        <v>63</v>
      </c>
      <c r="E27" s="68"/>
      <c r="F27" s="45"/>
      <c r="G27" s="69" t="s">
        <v>63</v>
      </c>
      <c r="H27" s="68"/>
      <c r="I27" s="45"/>
      <c r="J27" s="69" t="s">
        <v>63</v>
      </c>
      <c r="K27" s="68"/>
      <c r="L27" s="45"/>
      <c r="M27" s="69" t="s">
        <v>63</v>
      </c>
      <c r="N27" s="68"/>
      <c r="O27" s="66"/>
      <c r="P27" s="69" t="s">
        <v>68</v>
      </c>
      <c r="Q27" s="70" t="str">
        <f t="shared" si="1"/>
        <v/>
      </c>
      <c r="R27" s="46" t="str">
        <f t="shared" si="2"/>
        <v/>
      </c>
    </row>
    <row r="28" spans="2:18" ht="14.25">
      <c r="B28" s="56"/>
      <c r="C28" s="67"/>
      <c r="D28" s="69" t="s">
        <v>63</v>
      </c>
      <c r="E28" s="68"/>
      <c r="F28" s="45"/>
      <c r="G28" s="69" t="s">
        <v>63</v>
      </c>
      <c r="H28" s="68"/>
      <c r="I28" s="45"/>
      <c r="J28" s="69" t="s">
        <v>63</v>
      </c>
      <c r="K28" s="68"/>
      <c r="L28" s="45"/>
      <c r="M28" s="69" t="s">
        <v>63</v>
      </c>
      <c r="N28" s="68"/>
      <c r="O28" s="66"/>
      <c r="P28" s="69" t="s">
        <v>68</v>
      </c>
      <c r="Q28" s="70" t="str">
        <f t="shared" si="1"/>
        <v/>
      </c>
      <c r="R28" s="46" t="str">
        <f t="shared" si="2"/>
        <v/>
      </c>
    </row>
    <row r="29" spans="2:18" ht="14.25">
      <c r="B29" s="56"/>
      <c r="C29" s="67"/>
      <c r="D29" s="69" t="s">
        <v>63</v>
      </c>
      <c r="E29" s="68"/>
      <c r="F29" s="45"/>
      <c r="G29" s="69" t="s">
        <v>63</v>
      </c>
      <c r="H29" s="68"/>
      <c r="I29" s="45"/>
      <c r="J29" s="69" t="s">
        <v>63</v>
      </c>
      <c r="K29" s="68"/>
      <c r="L29" s="45"/>
      <c r="M29" s="69" t="s">
        <v>63</v>
      </c>
      <c r="N29" s="68"/>
      <c r="O29" s="66"/>
      <c r="P29" s="69" t="s">
        <v>68</v>
      </c>
      <c r="Q29" s="70" t="str">
        <f t="shared" si="1"/>
        <v/>
      </c>
      <c r="R29" s="46" t="str">
        <f t="shared" si="2"/>
        <v/>
      </c>
    </row>
    <row r="30" spans="2:18" ht="14.25">
      <c r="B30" s="56"/>
      <c r="C30" s="67"/>
      <c r="D30" s="69" t="s">
        <v>63</v>
      </c>
      <c r="E30" s="68"/>
      <c r="F30" s="45"/>
      <c r="G30" s="69" t="s">
        <v>63</v>
      </c>
      <c r="H30" s="68"/>
      <c r="I30" s="45"/>
      <c r="J30" s="69" t="s">
        <v>63</v>
      </c>
      <c r="K30" s="68"/>
      <c r="L30" s="45"/>
      <c r="M30" s="69" t="s">
        <v>63</v>
      </c>
      <c r="N30" s="68"/>
      <c r="O30" s="66"/>
      <c r="P30" s="69" t="s">
        <v>68</v>
      </c>
      <c r="Q30" s="70" t="str">
        <f t="shared" si="1"/>
        <v/>
      </c>
      <c r="R30" s="46" t="str">
        <f t="shared" si="2"/>
        <v/>
      </c>
    </row>
    <row r="31" spans="2:18" ht="14.25">
      <c r="B31" s="56"/>
      <c r="C31" s="67"/>
      <c r="D31" s="69" t="s">
        <v>63</v>
      </c>
      <c r="E31" s="68"/>
      <c r="F31" s="45"/>
      <c r="G31" s="69" t="s">
        <v>63</v>
      </c>
      <c r="H31" s="68"/>
      <c r="I31" s="45"/>
      <c r="J31" s="69" t="s">
        <v>63</v>
      </c>
      <c r="K31" s="68"/>
      <c r="L31" s="45"/>
      <c r="M31" s="69" t="s">
        <v>63</v>
      </c>
      <c r="N31" s="68"/>
      <c r="O31" s="66"/>
      <c r="P31" s="69" t="s">
        <v>68</v>
      </c>
      <c r="Q31" s="70" t="str">
        <f t="shared" si="1"/>
        <v/>
      </c>
      <c r="R31" s="46" t="str">
        <f t="shared" si="2"/>
        <v/>
      </c>
    </row>
    <row r="32" spans="2:18" ht="14.25">
      <c r="B32" s="56"/>
      <c r="C32" s="67"/>
      <c r="D32" s="69" t="s">
        <v>63</v>
      </c>
      <c r="E32" s="68"/>
      <c r="F32" s="45"/>
      <c r="G32" s="69" t="s">
        <v>63</v>
      </c>
      <c r="H32" s="68"/>
      <c r="I32" s="45"/>
      <c r="J32" s="69" t="s">
        <v>63</v>
      </c>
      <c r="K32" s="68"/>
      <c r="L32" s="45"/>
      <c r="M32" s="69" t="s">
        <v>63</v>
      </c>
      <c r="N32" s="68"/>
      <c r="O32" s="66"/>
      <c r="P32" s="69" t="s">
        <v>68</v>
      </c>
      <c r="Q32" s="70" t="str">
        <f t="shared" si="1"/>
        <v/>
      </c>
      <c r="R32" s="46" t="str">
        <f t="shared" si="2"/>
        <v/>
      </c>
    </row>
    <row r="33" spans="2:18" ht="14.25">
      <c r="B33" s="56"/>
      <c r="C33" s="67"/>
      <c r="D33" s="69" t="s">
        <v>63</v>
      </c>
      <c r="E33" s="68"/>
      <c r="F33" s="45"/>
      <c r="G33" s="69" t="s">
        <v>63</v>
      </c>
      <c r="H33" s="68"/>
      <c r="I33" s="45"/>
      <c r="J33" s="69" t="s">
        <v>63</v>
      </c>
      <c r="K33" s="68"/>
      <c r="L33" s="45"/>
      <c r="M33" s="69" t="s">
        <v>63</v>
      </c>
      <c r="N33" s="68"/>
      <c r="O33" s="66"/>
      <c r="P33" s="69" t="s">
        <v>68</v>
      </c>
      <c r="Q33" s="70" t="str">
        <f t="shared" si="1"/>
        <v/>
      </c>
      <c r="R33" s="46" t="str">
        <f t="shared" si="2"/>
        <v/>
      </c>
    </row>
    <row r="34" spans="2:18" ht="14.25">
      <c r="B34" s="56"/>
      <c r="C34" s="67"/>
      <c r="D34" s="69" t="s">
        <v>63</v>
      </c>
      <c r="E34" s="68"/>
      <c r="F34" s="45"/>
      <c r="G34" s="69" t="s">
        <v>63</v>
      </c>
      <c r="H34" s="68"/>
      <c r="I34" s="45"/>
      <c r="J34" s="69" t="s">
        <v>63</v>
      </c>
      <c r="K34" s="68"/>
      <c r="L34" s="45"/>
      <c r="M34" s="69" t="s">
        <v>63</v>
      </c>
      <c r="N34" s="68"/>
      <c r="O34" s="66"/>
      <c r="P34" s="69" t="s">
        <v>68</v>
      </c>
      <c r="Q34" s="70" t="str">
        <f t="shared" si="1"/>
        <v/>
      </c>
      <c r="R34" s="46" t="str">
        <f t="shared" si="2"/>
        <v/>
      </c>
    </row>
    <row r="35" spans="2:18" ht="14.25">
      <c r="B35" s="56"/>
      <c r="C35" s="67"/>
      <c r="D35" s="69" t="s">
        <v>63</v>
      </c>
      <c r="E35" s="68"/>
      <c r="F35" s="45"/>
      <c r="G35" s="69" t="s">
        <v>63</v>
      </c>
      <c r="H35" s="68"/>
      <c r="I35" s="45"/>
      <c r="J35" s="69" t="s">
        <v>63</v>
      </c>
      <c r="K35" s="68"/>
      <c r="L35" s="45"/>
      <c r="M35" s="69" t="s">
        <v>63</v>
      </c>
      <c r="N35" s="68"/>
      <c r="O35" s="66"/>
      <c r="P35" s="69" t="s">
        <v>68</v>
      </c>
      <c r="Q35" s="70" t="str">
        <f t="shared" si="1"/>
        <v/>
      </c>
      <c r="R35" s="46" t="str">
        <f t="shared" si="2"/>
        <v/>
      </c>
    </row>
    <row r="36" spans="2:18" ht="14.25">
      <c r="B36" s="56"/>
      <c r="C36" s="67"/>
      <c r="D36" s="69" t="s">
        <v>63</v>
      </c>
      <c r="E36" s="68"/>
      <c r="F36" s="45"/>
      <c r="G36" s="69" t="s">
        <v>63</v>
      </c>
      <c r="H36" s="68"/>
      <c r="I36" s="45"/>
      <c r="J36" s="69" t="s">
        <v>63</v>
      </c>
      <c r="K36" s="68"/>
      <c r="L36" s="45"/>
      <c r="M36" s="69" t="s">
        <v>63</v>
      </c>
      <c r="N36" s="68"/>
      <c r="O36" s="66"/>
      <c r="P36" s="69" t="s">
        <v>68</v>
      </c>
      <c r="Q36" s="70" t="str">
        <f t="shared" si="1"/>
        <v/>
      </c>
      <c r="R36" s="46" t="str">
        <f t="shared" si="2"/>
        <v/>
      </c>
    </row>
    <row r="37" spans="2:18" ht="14.25">
      <c r="B37" s="56"/>
      <c r="C37" s="67"/>
      <c r="D37" s="69" t="s">
        <v>63</v>
      </c>
      <c r="E37" s="68"/>
      <c r="F37" s="45"/>
      <c r="G37" s="69" t="s">
        <v>63</v>
      </c>
      <c r="H37" s="68"/>
      <c r="I37" s="45"/>
      <c r="J37" s="69" t="s">
        <v>63</v>
      </c>
      <c r="K37" s="68"/>
      <c r="L37" s="45"/>
      <c r="M37" s="69" t="s">
        <v>63</v>
      </c>
      <c r="N37" s="68"/>
      <c r="O37" s="66"/>
      <c r="P37" s="69" t="s">
        <v>68</v>
      </c>
      <c r="Q37" s="70" t="str">
        <f t="shared" si="1"/>
        <v/>
      </c>
      <c r="R37" s="46" t="str">
        <f t="shared" si="2"/>
        <v/>
      </c>
    </row>
    <row r="38" spans="2:18" ht="14.25">
      <c r="B38" s="56"/>
      <c r="C38" s="67"/>
      <c r="D38" s="69" t="s">
        <v>63</v>
      </c>
      <c r="E38" s="68"/>
      <c r="F38" s="45"/>
      <c r="G38" s="69" t="s">
        <v>63</v>
      </c>
      <c r="H38" s="68"/>
      <c r="I38" s="45"/>
      <c r="J38" s="69" t="s">
        <v>63</v>
      </c>
      <c r="K38" s="68"/>
      <c r="L38" s="45"/>
      <c r="M38" s="69" t="s">
        <v>63</v>
      </c>
      <c r="N38" s="68"/>
      <c r="O38" s="66"/>
      <c r="P38" s="69" t="s">
        <v>68</v>
      </c>
      <c r="Q38" s="70" t="str">
        <f t="shared" si="1"/>
        <v/>
      </c>
      <c r="R38" s="46" t="str">
        <f t="shared" si="2"/>
        <v/>
      </c>
    </row>
    <row r="39" spans="2:18" ht="14.25">
      <c r="B39" s="56"/>
      <c r="C39" s="67"/>
      <c r="D39" s="69" t="s">
        <v>63</v>
      </c>
      <c r="E39" s="68"/>
      <c r="F39" s="45"/>
      <c r="G39" s="69" t="s">
        <v>63</v>
      </c>
      <c r="H39" s="68"/>
      <c r="I39" s="45"/>
      <c r="J39" s="69" t="s">
        <v>63</v>
      </c>
      <c r="K39" s="68"/>
      <c r="L39" s="45"/>
      <c r="M39" s="69" t="s">
        <v>63</v>
      </c>
      <c r="N39" s="68"/>
      <c r="O39" s="66"/>
      <c r="P39" s="69" t="s">
        <v>68</v>
      </c>
      <c r="Q39" s="70" t="str">
        <f t="shared" si="1"/>
        <v/>
      </c>
      <c r="R39" s="46" t="str">
        <f t="shared" si="2"/>
        <v/>
      </c>
    </row>
    <row r="40" spans="2:18" ht="14.25">
      <c r="B40" s="56"/>
      <c r="C40" s="67"/>
      <c r="D40" s="69" t="s">
        <v>63</v>
      </c>
      <c r="E40" s="68"/>
      <c r="F40" s="45"/>
      <c r="G40" s="69" t="s">
        <v>63</v>
      </c>
      <c r="H40" s="68"/>
      <c r="I40" s="45"/>
      <c r="J40" s="69" t="s">
        <v>63</v>
      </c>
      <c r="K40" s="68"/>
      <c r="L40" s="45"/>
      <c r="M40" s="69" t="s">
        <v>63</v>
      </c>
      <c r="N40" s="68"/>
      <c r="O40" s="66"/>
      <c r="P40" s="69" t="s">
        <v>68</v>
      </c>
      <c r="Q40" s="70" t="str">
        <f t="shared" si="1"/>
        <v/>
      </c>
      <c r="R40" s="46" t="str">
        <f t="shared" si="2"/>
        <v/>
      </c>
    </row>
    <row r="41" spans="2:18" ht="14.25">
      <c r="B41" s="56"/>
      <c r="C41" s="67"/>
      <c r="D41" s="69" t="s">
        <v>63</v>
      </c>
      <c r="E41" s="68"/>
      <c r="F41" s="45"/>
      <c r="G41" s="69" t="s">
        <v>63</v>
      </c>
      <c r="H41" s="68"/>
      <c r="I41" s="45"/>
      <c r="J41" s="69" t="s">
        <v>63</v>
      </c>
      <c r="K41" s="68"/>
      <c r="L41" s="45"/>
      <c r="M41" s="69" t="s">
        <v>63</v>
      </c>
      <c r="N41" s="68"/>
      <c r="O41" s="66"/>
      <c r="P41" s="69" t="s">
        <v>68</v>
      </c>
      <c r="Q41" s="70" t="str">
        <f t="shared" si="1"/>
        <v/>
      </c>
      <c r="R41" s="46" t="str">
        <f t="shared" si="2"/>
        <v/>
      </c>
    </row>
    <row r="42" spans="2:18" ht="14.25">
      <c r="B42" s="56"/>
      <c r="C42" s="67"/>
      <c r="D42" s="69" t="s">
        <v>63</v>
      </c>
      <c r="E42" s="68"/>
      <c r="F42" s="45"/>
      <c r="G42" s="69" t="s">
        <v>63</v>
      </c>
      <c r="H42" s="68"/>
      <c r="I42" s="45"/>
      <c r="J42" s="69" t="s">
        <v>63</v>
      </c>
      <c r="K42" s="68"/>
      <c r="L42" s="45"/>
      <c r="M42" s="69" t="s">
        <v>63</v>
      </c>
      <c r="N42" s="68"/>
      <c r="O42" s="66"/>
      <c r="P42" s="69" t="s">
        <v>68</v>
      </c>
      <c r="Q42" s="70" t="str">
        <f t="shared" si="1"/>
        <v/>
      </c>
      <c r="R42" s="46" t="str">
        <f t="shared" si="2"/>
        <v/>
      </c>
    </row>
    <row r="43" spans="2:18" ht="14.25">
      <c r="B43" s="56"/>
      <c r="C43" s="67"/>
      <c r="D43" s="69" t="s">
        <v>63</v>
      </c>
      <c r="E43" s="68"/>
      <c r="F43" s="45"/>
      <c r="G43" s="69" t="s">
        <v>63</v>
      </c>
      <c r="H43" s="68"/>
      <c r="I43" s="45"/>
      <c r="J43" s="69" t="s">
        <v>63</v>
      </c>
      <c r="K43" s="68"/>
      <c r="L43" s="45"/>
      <c r="M43" s="69" t="s">
        <v>63</v>
      </c>
      <c r="N43" s="68"/>
      <c r="O43" s="66"/>
      <c r="P43" s="69" t="s">
        <v>68</v>
      </c>
      <c r="Q43" s="70" t="str">
        <f t="shared" si="1"/>
        <v/>
      </c>
      <c r="R43" s="46" t="str">
        <f t="shared" si="2"/>
        <v/>
      </c>
    </row>
    <row r="44" spans="2:18" ht="14.25">
      <c r="B44" s="56"/>
      <c r="C44" s="67"/>
      <c r="D44" s="69" t="s">
        <v>63</v>
      </c>
      <c r="E44" s="68"/>
      <c r="F44" s="45"/>
      <c r="G44" s="69" t="s">
        <v>63</v>
      </c>
      <c r="H44" s="68"/>
      <c r="I44" s="45"/>
      <c r="J44" s="69" t="s">
        <v>63</v>
      </c>
      <c r="K44" s="68"/>
      <c r="L44" s="45"/>
      <c r="M44" s="69" t="s">
        <v>63</v>
      </c>
      <c r="N44" s="68"/>
      <c r="O44" s="66"/>
      <c r="P44" s="69" t="s">
        <v>68</v>
      </c>
      <c r="Q44" s="70" t="str">
        <f t="shared" si="1"/>
        <v/>
      </c>
      <c r="R44" s="46" t="str">
        <f t="shared" si="2"/>
        <v/>
      </c>
    </row>
    <row r="45" spans="2:18" ht="14.25">
      <c r="B45" s="56"/>
      <c r="C45" s="67"/>
      <c r="D45" s="69" t="s">
        <v>63</v>
      </c>
      <c r="E45" s="68"/>
      <c r="F45" s="45"/>
      <c r="G45" s="69" t="s">
        <v>63</v>
      </c>
      <c r="H45" s="68"/>
      <c r="I45" s="45"/>
      <c r="J45" s="69" t="s">
        <v>63</v>
      </c>
      <c r="K45" s="68"/>
      <c r="L45" s="45"/>
      <c r="M45" s="69" t="s">
        <v>63</v>
      </c>
      <c r="N45" s="68"/>
      <c r="O45" s="66"/>
      <c r="P45" s="69" t="s">
        <v>68</v>
      </c>
      <c r="Q45" s="70" t="str">
        <f t="shared" si="1"/>
        <v/>
      </c>
      <c r="R45" s="46" t="str">
        <f t="shared" si="2"/>
        <v/>
      </c>
    </row>
    <row r="46" spans="2:18" ht="14.25">
      <c r="B46" s="56"/>
      <c r="C46" s="67"/>
      <c r="D46" s="69" t="s">
        <v>63</v>
      </c>
      <c r="E46" s="68"/>
      <c r="F46" s="45"/>
      <c r="G46" s="69" t="s">
        <v>63</v>
      </c>
      <c r="H46" s="68"/>
      <c r="I46" s="45"/>
      <c r="J46" s="69" t="s">
        <v>63</v>
      </c>
      <c r="K46" s="68"/>
      <c r="L46" s="45"/>
      <c r="M46" s="69" t="s">
        <v>63</v>
      </c>
      <c r="N46" s="68"/>
      <c r="O46" s="66"/>
      <c r="P46" s="69" t="s">
        <v>68</v>
      </c>
      <c r="Q46" s="70" t="str">
        <f t="shared" si="1"/>
        <v/>
      </c>
      <c r="R46" s="46" t="str">
        <f t="shared" si="2"/>
        <v/>
      </c>
    </row>
    <row r="47" spans="2:18" ht="14.25">
      <c r="B47" s="56"/>
      <c r="C47" s="67"/>
      <c r="D47" s="69" t="s">
        <v>63</v>
      </c>
      <c r="E47" s="68"/>
      <c r="F47" s="45"/>
      <c r="G47" s="69" t="s">
        <v>63</v>
      </c>
      <c r="H47" s="68"/>
      <c r="I47" s="45"/>
      <c r="J47" s="69" t="s">
        <v>63</v>
      </c>
      <c r="K47" s="68"/>
      <c r="L47" s="45"/>
      <c r="M47" s="69" t="s">
        <v>63</v>
      </c>
      <c r="N47" s="68"/>
      <c r="O47" s="66"/>
      <c r="P47" s="69" t="s">
        <v>68</v>
      </c>
      <c r="Q47" s="70" t="str">
        <f t="shared" si="1"/>
        <v/>
      </c>
      <c r="R47" s="46" t="str">
        <f t="shared" si="2"/>
        <v/>
      </c>
    </row>
    <row r="48" spans="2:18" ht="14.25">
      <c r="B48" s="56"/>
      <c r="C48" s="67"/>
      <c r="D48" s="69" t="s">
        <v>63</v>
      </c>
      <c r="E48" s="68"/>
      <c r="F48" s="45"/>
      <c r="G48" s="69" t="s">
        <v>63</v>
      </c>
      <c r="H48" s="68"/>
      <c r="I48" s="45"/>
      <c r="J48" s="69" t="s">
        <v>63</v>
      </c>
      <c r="K48" s="68"/>
      <c r="L48" s="45"/>
      <c r="M48" s="69" t="s">
        <v>63</v>
      </c>
      <c r="N48" s="68"/>
      <c r="O48" s="66"/>
      <c r="P48" s="69" t="s">
        <v>68</v>
      </c>
      <c r="Q48" s="70" t="str">
        <f t="shared" si="1"/>
        <v/>
      </c>
      <c r="R48" s="46" t="str">
        <f t="shared" si="2"/>
        <v/>
      </c>
    </row>
    <row r="49" spans="2:18" ht="14.25">
      <c r="B49" s="56"/>
      <c r="C49" s="67"/>
      <c r="D49" s="69" t="s">
        <v>63</v>
      </c>
      <c r="E49" s="68"/>
      <c r="F49" s="45"/>
      <c r="G49" s="69" t="s">
        <v>63</v>
      </c>
      <c r="H49" s="68"/>
      <c r="I49" s="45"/>
      <c r="J49" s="69" t="s">
        <v>63</v>
      </c>
      <c r="K49" s="68"/>
      <c r="L49" s="45"/>
      <c r="M49" s="69" t="s">
        <v>63</v>
      </c>
      <c r="N49" s="68"/>
      <c r="O49" s="66"/>
      <c r="P49" s="69" t="s">
        <v>68</v>
      </c>
      <c r="Q49" s="70" t="str">
        <f t="shared" si="1"/>
        <v/>
      </c>
      <c r="R49" s="46" t="str">
        <f t="shared" si="2"/>
        <v/>
      </c>
    </row>
    <row r="50" spans="2:18" ht="14.25">
      <c r="B50" s="56"/>
      <c r="C50" s="67"/>
      <c r="D50" s="69" t="s">
        <v>63</v>
      </c>
      <c r="E50" s="68"/>
      <c r="F50" s="45"/>
      <c r="G50" s="69" t="s">
        <v>63</v>
      </c>
      <c r="H50" s="68"/>
      <c r="I50" s="45"/>
      <c r="J50" s="69" t="s">
        <v>63</v>
      </c>
      <c r="K50" s="68"/>
      <c r="L50" s="45"/>
      <c r="M50" s="69" t="s">
        <v>63</v>
      </c>
      <c r="N50" s="68"/>
      <c r="O50" s="66"/>
      <c r="P50" s="69" t="s">
        <v>68</v>
      </c>
      <c r="Q50" s="70" t="str">
        <f t="shared" si="1"/>
        <v/>
      </c>
      <c r="R50" s="46" t="str">
        <f t="shared" si="2"/>
        <v/>
      </c>
    </row>
  </sheetData>
  <sheetProtection sheet="1" objects="1" scenarios="1"/>
  <mergeCells count="5">
    <mergeCell ref="E4:F4"/>
    <mergeCell ref="H4:I4"/>
    <mergeCell ref="K4:L4"/>
    <mergeCell ref="N4:O4"/>
    <mergeCell ref="E6:O6"/>
  </mergeCells>
  <phoneticPr fontId="2"/>
  <dataValidations count="1">
    <dataValidation type="whole" allowBlank="1" showInputMessage="1" showErrorMessage="1" sqref="C7:C50">
      <formula1>1</formula1>
      <formula2>10000000</formula2>
    </dataValidation>
  </dataValidations>
  <hyperlinks>
    <hyperlink ref="Q2" location="予算書!A1" display="←戻る"/>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dimension ref="A1:AF50"/>
  <sheetViews>
    <sheetView workbookViewId="0">
      <selection activeCell="C2" sqref="C2"/>
    </sheetView>
  </sheetViews>
  <sheetFormatPr defaultRowHeight="13.5"/>
  <cols>
    <col min="1" max="1" width="3.5" style="48" customWidth="1"/>
    <col min="2" max="2" width="30.75" style="48" customWidth="1"/>
    <col min="3" max="3" width="14.25" style="64" customWidth="1"/>
    <col min="4" max="4" width="2.125" style="48" customWidth="1"/>
    <col min="5" max="6" width="4.5" style="48" customWidth="1"/>
    <col min="7" max="7" width="2.125" style="48" customWidth="1"/>
    <col min="8" max="9" width="4.5" style="48" customWidth="1"/>
    <col min="10" max="10" width="2.125" style="48" customWidth="1"/>
    <col min="11" max="12" width="4.5" style="48" customWidth="1"/>
    <col min="13" max="13" width="2.125" style="48" customWidth="1"/>
    <col min="14" max="15" width="4.5" style="48" customWidth="1"/>
    <col min="16" max="16" width="2.125" style="48" customWidth="1"/>
    <col min="17" max="17" width="14.875" style="48" customWidth="1"/>
    <col min="18" max="18" width="3.375" style="48" customWidth="1"/>
    <col min="19" max="19" width="9" style="48" hidden="1" customWidth="1"/>
    <col min="20" max="16384" width="9" style="48"/>
  </cols>
  <sheetData>
    <row r="1" spans="1:32" ht="10.5" customHeight="1" thickBot="1"/>
    <row r="2" spans="1:32" ht="21.75" customHeight="1" thickBot="1">
      <c r="B2" s="49" t="s">
        <v>36</v>
      </c>
      <c r="C2" s="50">
        <f>SUM(Q7:Q50)</f>
        <v>0</v>
      </c>
      <c r="Q2" s="47" t="s">
        <v>19</v>
      </c>
    </row>
    <row r="3" spans="1:32">
      <c r="S3" s="51"/>
    </row>
    <row r="4" spans="1:32" ht="17.25" customHeight="1">
      <c r="B4" s="52" t="s">
        <v>6</v>
      </c>
      <c r="C4" s="52" t="s">
        <v>57</v>
      </c>
      <c r="D4" s="80"/>
      <c r="E4" s="125" t="s">
        <v>58</v>
      </c>
      <c r="F4" s="126"/>
      <c r="G4" s="80"/>
      <c r="H4" s="125" t="s">
        <v>58</v>
      </c>
      <c r="I4" s="126"/>
      <c r="J4" s="80"/>
      <c r="K4" s="125" t="s">
        <v>58</v>
      </c>
      <c r="L4" s="126"/>
      <c r="M4" s="80"/>
      <c r="N4" s="125" t="s">
        <v>58</v>
      </c>
      <c r="O4" s="126"/>
      <c r="P4" s="64"/>
      <c r="Q4" s="52" t="s">
        <v>18</v>
      </c>
      <c r="S4" s="39" t="str">
        <f>IF(B10="",""," 他")</f>
        <v/>
      </c>
    </row>
    <row r="5" spans="1:32" ht="23.25" customHeight="1">
      <c r="B5" s="78" t="s">
        <v>73</v>
      </c>
      <c r="C5" s="62">
        <v>500</v>
      </c>
      <c r="D5" s="63" t="s">
        <v>64</v>
      </c>
      <c r="E5" s="60">
        <v>10</v>
      </c>
      <c r="F5" s="55" t="s">
        <v>60</v>
      </c>
      <c r="G5" s="63" t="s">
        <v>64</v>
      </c>
      <c r="H5" s="60">
        <v>4</v>
      </c>
      <c r="I5" s="55" t="s">
        <v>65</v>
      </c>
      <c r="J5" s="63" t="s">
        <v>64</v>
      </c>
      <c r="K5" s="60">
        <v>5</v>
      </c>
      <c r="L5" s="55" t="s">
        <v>66</v>
      </c>
      <c r="M5" s="63" t="s">
        <v>64</v>
      </c>
      <c r="N5" s="54"/>
      <c r="O5" s="61"/>
      <c r="P5" s="65" t="s">
        <v>67</v>
      </c>
      <c r="Q5" s="62">
        <f t="shared" ref="Q5" si="0">IF(C5="","",PRODUCT(C5,E5,H5,K5,N5))</f>
        <v>100000</v>
      </c>
      <c r="S5" s="40"/>
    </row>
    <row r="6" spans="1:32" ht="24.75" customHeight="1">
      <c r="A6" s="57"/>
      <c r="B6" s="59" t="s">
        <v>31</v>
      </c>
      <c r="C6" s="84" t="s">
        <v>88</v>
      </c>
      <c r="D6" s="58"/>
      <c r="E6" s="127" t="s">
        <v>87</v>
      </c>
      <c r="F6" s="127"/>
      <c r="G6" s="127"/>
      <c r="H6" s="127"/>
      <c r="I6" s="127"/>
      <c r="J6" s="127"/>
      <c r="K6" s="127"/>
      <c r="L6" s="127"/>
      <c r="M6" s="127"/>
      <c r="N6" s="127"/>
      <c r="O6" s="127"/>
      <c r="S6" s="40"/>
    </row>
    <row r="7" spans="1:32" ht="14.25">
      <c r="B7" s="56"/>
      <c r="C7" s="67"/>
      <c r="D7" s="69" t="s">
        <v>64</v>
      </c>
      <c r="E7" s="68"/>
      <c r="F7" s="45"/>
      <c r="G7" s="69" t="s">
        <v>64</v>
      </c>
      <c r="H7" s="68"/>
      <c r="I7" s="45"/>
      <c r="J7" s="69" t="s">
        <v>64</v>
      </c>
      <c r="K7" s="68"/>
      <c r="L7" s="45"/>
      <c r="M7" s="69" t="s">
        <v>64</v>
      </c>
      <c r="N7" s="68"/>
      <c r="O7" s="66"/>
      <c r="P7" s="69" t="s">
        <v>68</v>
      </c>
      <c r="Q7" s="70" t="str">
        <f>IF(C7="","",PRODUCT(C7,E7,H7,K7,N7))</f>
        <v/>
      </c>
      <c r="R7" s="48" t="str">
        <f>IF(AND(B7="",C7&lt;&gt;""),"←明細欄に入力してください！","")</f>
        <v/>
      </c>
      <c r="S7" s="39" t="str">
        <f t="shared" ref="S7:S12" si="1">IF(Q7&lt;&gt;"","\","")</f>
        <v/>
      </c>
    </row>
    <row r="8" spans="1:32" ht="14.25">
      <c r="B8" s="56"/>
      <c r="C8" s="67"/>
      <c r="D8" s="69" t="s">
        <v>64</v>
      </c>
      <c r="E8" s="68"/>
      <c r="F8" s="45"/>
      <c r="G8" s="69" t="s">
        <v>64</v>
      </c>
      <c r="H8" s="68"/>
      <c r="I8" s="45"/>
      <c r="J8" s="69" t="s">
        <v>64</v>
      </c>
      <c r="K8" s="68"/>
      <c r="L8" s="45"/>
      <c r="M8" s="69" t="s">
        <v>64</v>
      </c>
      <c r="N8" s="68"/>
      <c r="O8" s="66"/>
      <c r="P8" s="69" t="s">
        <v>68</v>
      </c>
      <c r="Q8" s="70" t="str">
        <f t="shared" ref="Q8:Q50" si="2">IF(C8="","",PRODUCT(C8,E8,H8,K8,N8))</f>
        <v/>
      </c>
      <c r="R8" s="48" t="str">
        <f t="shared" ref="R8:R50" si="3">IF(AND(B8="",C8&lt;&gt;""),"←明細欄に入力してください！","")</f>
        <v/>
      </c>
      <c r="S8" s="39" t="str">
        <f t="shared" si="1"/>
        <v/>
      </c>
    </row>
    <row r="9" spans="1:32" ht="14.25">
      <c r="B9" s="56"/>
      <c r="C9" s="67"/>
      <c r="D9" s="69" t="s">
        <v>64</v>
      </c>
      <c r="E9" s="68"/>
      <c r="F9" s="45"/>
      <c r="G9" s="69" t="s">
        <v>64</v>
      </c>
      <c r="H9" s="68"/>
      <c r="I9" s="45"/>
      <c r="J9" s="69" t="s">
        <v>64</v>
      </c>
      <c r="K9" s="68"/>
      <c r="L9" s="45"/>
      <c r="M9" s="69" t="s">
        <v>64</v>
      </c>
      <c r="N9" s="68"/>
      <c r="O9" s="66"/>
      <c r="P9" s="69" t="s">
        <v>68</v>
      </c>
      <c r="Q9" s="70" t="str">
        <f t="shared" si="2"/>
        <v/>
      </c>
      <c r="R9" s="48" t="str">
        <f t="shared" si="3"/>
        <v/>
      </c>
      <c r="S9" s="39" t="str">
        <f t="shared" si="1"/>
        <v/>
      </c>
    </row>
    <row r="10" spans="1:32" ht="14.25">
      <c r="B10" s="56"/>
      <c r="C10" s="67"/>
      <c r="D10" s="69" t="s">
        <v>64</v>
      </c>
      <c r="E10" s="68"/>
      <c r="F10" s="45"/>
      <c r="G10" s="69" t="s">
        <v>64</v>
      </c>
      <c r="H10" s="68"/>
      <c r="I10" s="45"/>
      <c r="J10" s="69" t="s">
        <v>64</v>
      </c>
      <c r="K10" s="68"/>
      <c r="L10" s="45"/>
      <c r="M10" s="69" t="s">
        <v>64</v>
      </c>
      <c r="N10" s="68"/>
      <c r="O10" s="66"/>
      <c r="P10" s="69" t="s">
        <v>68</v>
      </c>
      <c r="Q10" s="70" t="str">
        <f t="shared" si="2"/>
        <v/>
      </c>
      <c r="R10" s="48" t="str">
        <f t="shared" si="3"/>
        <v/>
      </c>
      <c r="S10" s="39" t="str">
        <f t="shared" si="1"/>
        <v/>
      </c>
      <c r="V10" s="81"/>
      <c r="W10" s="81"/>
      <c r="X10" s="81"/>
      <c r="Y10" s="81"/>
      <c r="Z10" s="81"/>
      <c r="AA10" s="81"/>
      <c r="AB10" s="81"/>
      <c r="AC10" s="81"/>
      <c r="AD10" s="81"/>
      <c r="AE10" s="81"/>
      <c r="AF10" s="81"/>
    </row>
    <row r="11" spans="1:32" ht="14.25">
      <c r="B11" s="56"/>
      <c r="C11" s="67"/>
      <c r="D11" s="69" t="s">
        <v>64</v>
      </c>
      <c r="E11" s="68"/>
      <c r="F11" s="45"/>
      <c r="G11" s="69" t="s">
        <v>64</v>
      </c>
      <c r="H11" s="68"/>
      <c r="I11" s="45"/>
      <c r="J11" s="69" t="s">
        <v>64</v>
      </c>
      <c r="K11" s="68"/>
      <c r="L11" s="45"/>
      <c r="M11" s="69" t="s">
        <v>64</v>
      </c>
      <c r="N11" s="68"/>
      <c r="O11" s="66"/>
      <c r="P11" s="69" t="s">
        <v>68</v>
      </c>
      <c r="Q11" s="70" t="str">
        <f t="shared" si="2"/>
        <v/>
      </c>
      <c r="R11" s="48" t="str">
        <f t="shared" si="3"/>
        <v/>
      </c>
      <c r="S11" s="39" t="str">
        <f t="shared" si="1"/>
        <v/>
      </c>
    </row>
    <row r="12" spans="1:32" ht="14.25">
      <c r="B12" s="56"/>
      <c r="C12" s="67"/>
      <c r="D12" s="69" t="s">
        <v>64</v>
      </c>
      <c r="E12" s="68"/>
      <c r="F12" s="45"/>
      <c r="G12" s="69" t="s">
        <v>64</v>
      </c>
      <c r="H12" s="68"/>
      <c r="I12" s="45"/>
      <c r="J12" s="69" t="s">
        <v>64</v>
      </c>
      <c r="K12" s="68"/>
      <c r="L12" s="45"/>
      <c r="M12" s="69" t="s">
        <v>64</v>
      </c>
      <c r="N12" s="68"/>
      <c r="O12" s="66"/>
      <c r="P12" s="69" t="s">
        <v>68</v>
      </c>
      <c r="Q12" s="70" t="str">
        <f t="shared" si="2"/>
        <v/>
      </c>
      <c r="R12" s="48" t="str">
        <f t="shared" si="3"/>
        <v/>
      </c>
      <c r="S12" s="51" t="str">
        <f t="shared" si="1"/>
        <v/>
      </c>
    </row>
    <row r="13" spans="1:32" ht="14.25">
      <c r="B13" s="56"/>
      <c r="C13" s="67"/>
      <c r="D13" s="69" t="s">
        <v>64</v>
      </c>
      <c r="E13" s="68"/>
      <c r="F13" s="45"/>
      <c r="G13" s="69" t="s">
        <v>64</v>
      </c>
      <c r="H13" s="68"/>
      <c r="I13" s="45"/>
      <c r="J13" s="69" t="s">
        <v>64</v>
      </c>
      <c r="K13" s="68"/>
      <c r="L13" s="45"/>
      <c r="M13" s="69" t="s">
        <v>64</v>
      </c>
      <c r="N13" s="68"/>
      <c r="O13" s="66"/>
      <c r="P13" s="69" t="s">
        <v>68</v>
      </c>
      <c r="Q13" s="70" t="str">
        <f t="shared" si="2"/>
        <v/>
      </c>
      <c r="R13" s="48" t="str">
        <f t="shared" si="3"/>
        <v/>
      </c>
    </row>
    <row r="14" spans="1:32" ht="14.25">
      <c r="B14" s="56"/>
      <c r="C14" s="67"/>
      <c r="D14" s="69" t="s">
        <v>64</v>
      </c>
      <c r="E14" s="68"/>
      <c r="F14" s="45"/>
      <c r="G14" s="69" t="s">
        <v>64</v>
      </c>
      <c r="H14" s="68"/>
      <c r="I14" s="45"/>
      <c r="J14" s="69" t="s">
        <v>64</v>
      </c>
      <c r="K14" s="68"/>
      <c r="L14" s="45"/>
      <c r="M14" s="69" t="s">
        <v>64</v>
      </c>
      <c r="N14" s="68"/>
      <c r="O14" s="66"/>
      <c r="P14" s="69" t="s">
        <v>68</v>
      </c>
      <c r="Q14" s="70" t="str">
        <f t="shared" si="2"/>
        <v/>
      </c>
      <c r="R14" s="48" t="str">
        <f t="shared" si="3"/>
        <v/>
      </c>
    </row>
    <row r="15" spans="1:32" ht="14.25">
      <c r="B15" s="56"/>
      <c r="C15" s="67"/>
      <c r="D15" s="69" t="s">
        <v>64</v>
      </c>
      <c r="E15" s="68"/>
      <c r="F15" s="45"/>
      <c r="G15" s="69" t="s">
        <v>64</v>
      </c>
      <c r="H15" s="68"/>
      <c r="I15" s="45"/>
      <c r="J15" s="69" t="s">
        <v>64</v>
      </c>
      <c r="K15" s="68"/>
      <c r="L15" s="45"/>
      <c r="M15" s="69" t="s">
        <v>64</v>
      </c>
      <c r="N15" s="68"/>
      <c r="O15" s="66"/>
      <c r="P15" s="69" t="s">
        <v>68</v>
      </c>
      <c r="Q15" s="70" t="str">
        <f t="shared" si="2"/>
        <v/>
      </c>
      <c r="R15" s="48" t="str">
        <f t="shared" si="3"/>
        <v/>
      </c>
    </row>
    <row r="16" spans="1:32" ht="14.25">
      <c r="B16" s="56"/>
      <c r="C16" s="67"/>
      <c r="D16" s="69" t="s">
        <v>64</v>
      </c>
      <c r="E16" s="68"/>
      <c r="F16" s="45"/>
      <c r="G16" s="69" t="s">
        <v>64</v>
      </c>
      <c r="H16" s="68"/>
      <c r="I16" s="45"/>
      <c r="J16" s="69" t="s">
        <v>64</v>
      </c>
      <c r="K16" s="68"/>
      <c r="L16" s="45"/>
      <c r="M16" s="69" t="s">
        <v>64</v>
      </c>
      <c r="N16" s="68"/>
      <c r="O16" s="66"/>
      <c r="P16" s="69" t="s">
        <v>68</v>
      </c>
      <c r="Q16" s="70" t="str">
        <f t="shared" si="2"/>
        <v/>
      </c>
      <c r="R16" s="48" t="str">
        <f t="shared" si="3"/>
        <v/>
      </c>
    </row>
    <row r="17" spans="2:18" ht="14.25">
      <c r="B17" s="56"/>
      <c r="C17" s="67"/>
      <c r="D17" s="69" t="s">
        <v>64</v>
      </c>
      <c r="E17" s="68"/>
      <c r="F17" s="45"/>
      <c r="G17" s="69" t="s">
        <v>64</v>
      </c>
      <c r="H17" s="68"/>
      <c r="I17" s="45"/>
      <c r="J17" s="69" t="s">
        <v>64</v>
      </c>
      <c r="K17" s="68"/>
      <c r="L17" s="45"/>
      <c r="M17" s="69" t="s">
        <v>64</v>
      </c>
      <c r="N17" s="68"/>
      <c r="O17" s="66"/>
      <c r="P17" s="69" t="s">
        <v>68</v>
      </c>
      <c r="Q17" s="70" t="str">
        <f t="shared" si="2"/>
        <v/>
      </c>
      <c r="R17" s="48" t="str">
        <f t="shared" si="3"/>
        <v/>
      </c>
    </row>
    <row r="18" spans="2:18" ht="14.25">
      <c r="B18" s="56"/>
      <c r="C18" s="67"/>
      <c r="D18" s="69" t="s">
        <v>64</v>
      </c>
      <c r="E18" s="68"/>
      <c r="F18" s="45"/>
      <c r="G18" s="69" t="s">
        <v>64</v>
      </c>
      <c r="H18" s="68"/>
      <c r="I18" s="45"/>
      <c r="J18" s="69" t="s">
        <v>64</v>
      </c>
      <c r="K18" s="68"/>
      <c r="L18" s="45"/>
      <c r="M18" s="69" t="s">
        <v>64</v>
      </c>
      <c r="N18" s="68"/>
      <c r="O18" s="66"/>
      <c r="P18" s="69" t="s">
        <v>68</v>
      </c>
      <c r="Q18" s="70" t="str">
        <f t="shared" si="2"/>
        <v/>
      </c>
      <c r="R18" s="48" t="str">
        <f t="shared" si="3"/>
        <v/>
      </c>
    </row>
    <row r="19" spans="2:18" ht="14.25">
      <c r="B19" s="56"/>
      <c r="C19" s="67"/>
      <c r="D19" s="69" t="s">
        <v>64</v>
      </c>
      <c r="E19" s="68"/>
      <c r="F19" s="45"/>
      <c r="G19" s="69" t="s">
        <v>64</v>
      </c>
      <c r="H19" s="68"/>
      <c r="I19" s="45"/>
      <c r="J19" s="69" t="s">
        <v>64</v>
      </c>
      <c r="K19" s="68"/>
      <c r="L19" s="45"/>
      <c r="M19" s="69" t="s">
        <v>64</v>
      </c>
      <c r="N19" s="68"/>
      <c r="O19" s="66"/>
      <c r="P19" s="69" t="s">
        <v>68</v>
      </c>
      <c r="Q19" s="70" t="str">
        <f t="shared" si="2"/>
        <v/>
      </c>
      <c r="R19" s="48" t="str">
        <f t="shared" si="3"/>
        <v/>
      </c>
    </row>
    <row r="20" spans="2:18" ht="14.25">
      <c r="B20" s="56"/>
      <c r="C20" s="67"/>
      <c r="D20" s="69" t="s">
        <v>64</v>
      </c>
      <c r="E20" s="68"/>
      <c r="F20" s="45"/>
      <c r="G20" s="69" t="s">
        <v>64</v>
      </c>
      <c r="H20" s="68"/>
      <c r="I20" s="45"/>
      <c r="J20" s="69" t="s">
        <v>64</v>
      </c>
      <c r="K20" s="68"/>
      <c r="L20" s="45"/>
      <c r="M20" s="69" t="s">
        <v>64</v>
      </c>
      <c r="N20" s="68"/>
      <c r="O20" s="66"/>
      <c r="P20" s="69" t="s">
        <v>68</v>
      </c>
      <c r="Q20" s="70" t="str">
        <f t="shared" si="2"/>
        <v/>
      </c>
      <c r="R20" s="48" t="str">
        <f t="shared" si="3"/>
        <v/>
      </c>
    </row>
    <row r="21" spans="2:18" ht="14.25">
      <c r="B21" s="56"/>
      <c r="C21" s="67"/>
      <c r="D21" s="69" t="s">
        <v>64</v>
      </c>
      <c r="E21" s="68"/>
      <c r="F21" s="45"/>
      <c r="G21" s="69" t="s">
        <v>64</v>
      </c>
      <c r="H21" s="68"/>
      <c r="I21" s="45"/>
      <c r="J21" s="69" t="s">
        <v>64</v>
      </c>
      <c r="K21" s="68"/>
      <c r="L21" s="45"/>
      <c r="M21" s="69" t="s">
        <v>64</v>
      </c>
      <c r="N21" s="68"/>
      <c r="O21" s="66"/>
      <c r="P21" s="69" t="s">
        <v>68</v>
      </c>
      <c r="Q21" s="70" t="str">
        <f t="shared" si="2"/>
        <v/>
      </c>
      <c r="R21" s="48" t="str">
        <f t="shared" si="3"/>
        <v/>
      </c>
    </row>
    <row r="22" spans="2:18" ht="14.25">
      <c r="B22" s="56"/>
      <c r="C22" s="67"/>
      <c r="D22" s="69" t="s">
        <v>64</v>
      </c>
      <c r="E22" s="68"/>
      <c r="F22" s="45"/>
      <c r="G22" s="69" t="s">
        <v>64</v>
      </c>
      <c r="H22" s="68"/>
      <c r="I22" s="45"/>
      <c r="J22" s="69" t="s">
        <v>64</v>
      </c>
      <c r="K22" s="68"/>
      <c r="L22" s="45"/>
      <c r="M22" s="69" t="s">
        <v>64</v>
      </c>
      <c r="N22" s="68"/>
      <c r="O22" s="66"/>
      <c r="P22" s="69" t="s">
        <v>68</v>
      </c>
      <c r="Q22" s="70" t="str">
        <f t="shared" si="2"/>
        <v/>
      </c>
      <c r="R22" s="48" t="str">
        <f t="shared" si="3"/>
        <v/>
      </c>
    </row>
    <row r="23" spans="2:18" ht="14.25">
      <c r="B23" s="56"/>
      <c r="C23" s="67"/>
      <c r="D23" s="69" t="s">
        <v>64</v>
      </c>
      <c r="E23" s="68"/>
      <c r="F23" s="45"/>
      <c r="G23" s="69" t="s">
        <v>64</v>
      </c>
      <c r="H23" s="68"/>
      <c r="I23" s="45"/>
      <c r="J23" s="69" t="s">
        <v>64</v>
      </c>
      <c r="K23" s="68"/>
      <c r="L23" s="45"/>
      <c r="M23" s="69" t="s">
        <v>64</v>
      </c>
      <c r="N23" s="68"/>
      <c r="O23" s="66"/>
      <c r="P23" s="69" t="s">
        <v>68</v>
      </c>
      <c r="Q23" s="70" t="str">
        <f t="shared" si="2"/>
        <v/>
      </c>
      <c r="R23" s="48" t="str">
        <f t="shared" si="3"/>
        <v/>
      </c>
    </row>
    <row r="24" spans="2:18" ht="14.25">
      <c r="B24" s="56"/>
      <c r="C24" s="67"/>
      <c r="D24" s="69" t="s">
        <v>64</v>
      </c>
      <c r="E24" s="68"/>
      <c r="F24" s="45"/>
      <c r="G24" s="69" t="s">
        <v>64</v>
      </c>
      <c r="H24" s="68"/>
      <c r="I24" s="45"/>
      <c r="J24" s="69" t="s">
        <v>64</v>
      </c>
      <c r="K24" s="68"/>
      <c r="L24" s="45"/>
      <c r="M24" s="69" t="s">
        <v>64</v>
      </c>
      <c r="N24" s="68"/>
      <c r="O24" s="66"/>
      <c r="P24" s="69" t="s">
        <v>68</v>
      </c>
      <c r="Q24" s="70" t="str">
        <f t="shared" si="2"/>
        <v/>
      </c>
      <c r="R24" s="48" t="str">
        <f t="shared" si="3"/>
        <v/>
      </c>
    </row>
    <row r="25" spans="2:18" ht="14.25">
      <c r="B25" s="56"/>
      <c r="C25" s="67"/>
      <c r="D25" s="69" t="s">
        <v>64</v>
      </c>
      <c r="E25" s="68"/>
      <c r="F25" s="45"/>
      <c r="G25" s="69" t="s">
        <v>64</v>
      </c>
      <c r="H25" s="68"/>
      <c r="I25" s="45"/>
      <c r="J25" s="69" t="s">
        <v>64</v>
      </c>
      <c r="K25" s="68"/>
      <c r="L25" s="45"/>
      <c r="M25" s="69" t="s">
        <v>64</v>
      </c>
      <c r="N25" s="68"/>
      <c r="O25" s="66"/>
      <c r="P25" s="69" t="s">
        <v>68</v>
      </c>
      <c r="Q25" s="70" t="str">
        <f t="shared" si="2"/>
        <v/>
      </c>
      <c r="R25" s="48" t="str">
        <f t="shared" si="3"/>
        <v/>
      </c>
    </row>
    <row r="26" spans="2:18" ht="14.25">
      <c r="B26" s="56"/>
      <c r="C26" s="67"/>
      <c r="D26" s="69" t="s">
        <v>64</v>
      </c>
      <c r="E26" s="68"/>
      <c r="F26" s="45"/>
      <c r="G26" s="69" t="s">
        <v>64</v>
      </c>
      <c r="H26" s="68"/>
      <c r="I26" s="45"/>
      <c r="J26" s="69" t="s">
        <v>64</v>
      </c>
      <c r="K26" s="68"/>
      <c r="L26" s="45"/>
      <c r="M26" s="69" t="s">
        <v>64</v>
      </c>
      <c r="N26" s="68"/>
      <c r="O26" s="66"/>
      <c r="P26" s="69" t="s">
        <v>68</v>
      </c>
      <c r="Q26" s="70" t="str">
        <f t="shared" si="2"/>
        <v/>
      </c>
      <c r="R26" s="48" t="str">
        <f t="shared" si="3"/>
        <v/>
      </c>
    </row>
    <row r="27" spans="2:18" ht="14.25">
      <c r="B27" s="56"/>
      <c r="C27" s="67"/>
      <c r="D27" s="69" t="s">
        <v>64</v>
      </c>
      <c r="E27" s="68"/>
      <c r="F27" s="45"/>
      <c r="G27" s="69" t="s">
        <v>64</v>
      </c>
      <c r="H27" s="68"/>
      <c r="I27" s="45"/>
      <c r="J27" s="69" t="s">
        <v>64</v>
      </c>
      <c r="K27" s="68"/>
      <c r="L27" s="45"/>
      <c r="M27" s="69" t="s">
        <v>64</v>
      </c>
      <c r="N27" s="68"/>
      <c r="O27" s="66"/>
      <c r="P27" s="69" t="s">
        <v>68</v>
      </c>
      <c r="Q27" s="70" t="str">
        <f t="shared" si="2"/>
        <v/>
      </c>
      <c r="R27" s="48" t="str">
        <f t="shared" si="3"/>
        <v/>
      </c>
    </row>
    <row r="28" spans="2:18" ht="14.25">
      <c r="B28" s="56"/>
      <c r="C28" s="67"/>
      <c r="D28" s="69" t="s">
        <v>64</v>
      </c>
      <c r="E28" s="68"/>
      <c r="F28" s="45"/>
      <c r="G28" s="69" t="s">
        <v>64</v>
      </c>
      <c r="H28" s="68"/>
      <c r="I28" s="45"/>
      <c r="J28" s="69" t="s">
        <v>64</v>
      </c>
      <c r="K28" s="68"/>
      <c r="L28" s="45"/>
      <c r="M28" s="69" t="s">
        <v>64</v>
      </c>
      <c r="N28" s="68"/>
      <c r="O28" s="66"/>
      <c r="P28" s="69" t="s">
        <v>68</v>
      </c>
      <c r="Q28" s="70" t="str">
        <f t="shared" si="2"/>
        <v/>
      </c>
      <c r="R28" s="48" t="str">
        <f t="shared" si="3"/>
        <v/>
      </c>
    </row>
    <row r="29" spans="2:18" ht="14.25">
      <c r="B29" s="56"/>
      <c r="C29" s="67"/>
      <c r="D29" s="69" t="s">
        <v>64</v>
      </c>
      <c r="E29" s="68"/>
      <c r="F29" s="45"/>
      <c r="G29" s="69" t="s">
        <v>64</v>
      </c>
      <c r="H29" s="68"/>
      <c r="I29" s="45"/>
      <c r="J29" s="69" t="s">
        <v>64</v>
      </c>
      <c r="K29" s="68"/>
      <c r="L29" s="45"/>
      <c r="M29" s="69" t="s">
        <v>64</v>
      </c>
      <c r="N29" s="68"/>
      <c r="O29" s="66"/>
      <c r="P29" s="69" t="s">
        <v>68</v>
      </c>
      <c r="Q29" s="70" t="str">
        <f t="shared" si="2"/>
        <v/>
      </c>
      <c r="R29" s="48" t="str">
        <f t="shared" si="3"/>
        <v/>
      </c>
    </row>
    <row r="30" spans="2:18" ht="14.25">
      <c r="B30" s="56"/>
      <c r="C30" s="67"/>
      <c r="D30" s="69" t="s">
        <v>64</v>
      </c>
      <c r="E30" s="68"/>
      <c r="F30" s="45"/>
      <c r="G30" s="69" t="s">
        <v>64</v>
      </c>
      <c r="H30" s="68"/>
      <c r="I30" s="45"/>
      <c r="J30" s="69" t="s">
        <v>64</v>
      </c>
      <c r="K30" s="68"/>
      <c r="L30" s="45"/>
      <c r="M30" s="69" t="s">
        <v>64</v>
      </c>
      <c r="N30" s="68"/>
      <c r="O30" s="66"/>
      <c r="P30" s="69" t="s">
        <v>68</v>
      </c>
      <c r="Q30" s="70" t="str">
        <f t="shared" si="2"/>
        <v/>
      </c>
      <c r="R30" s="48" t="str">
        <f t="shared" si="3"/>
        <v/>
      </c>
    </row>
    <row r="31" spans="2:18" ht="14.25">
      <c r="B31" s="56"/>
      <c r="C31" s="67"/>
      <c r="D31" s="69" t="s">
        <v>64</v>
      </c>
      <c r="E31" s="68"/>
      <c r="F31" s="45"/>
      <c r="G31" s="69" t="s">
        <v>64</v>
      </c>
      <c r="H31" s="68"/>
      <c r="I31" s="45"/>
      <c r="J31" s="69" t="s">
        <v>64</v>
      </c>
      <c r="K31" s="68"/>
      <c r="L31" s="45"/>
      <c r="M31" s="69" t="s">
        <v>64</v>
      </c>
      <c r="N31" s="68"/>
      <c r="O31" s="66"/>
      <c r="P31" s="69" t="s">
        <v>68</v>
      </c>
      <c r="Q31" s="70" t="str">
        <f t="shared" si="2"/>
        <v/>
      </c>
      <c r="R31" s="48" t="str">
        <f t="shared" si="3"/>
        <v/>
      </c>
    </row>
    <row r="32" spans="2:18" ht="14.25">
      <c r="B32" s="56"/>
      <c r="C32" s="67"/>
      <c r="D32" s="69" t="s">
        <v>64</v>
      </c>
      <c r="E32" s="68"/>
      <c r="F32" s="45"/>
      <c r="G32" s="69" t="s">
        <v>64</v>
      </c>
      <c r="H32" s="68"/>
      <c r="I32" s="45"/>
      <c r="J32" s="69" t="s">
        <v>64</v>
      </c>
      <c r="K32" s="68"/>
      <c r="L32" s="45"/>
      <c r="M32" s="69" t="s">
        <v>64</v>
      </c>
      <c r="N32" s="68"/>
      <c r="O32" s="66"/>
      <c r="P32" s="69" t="s">
        <v>68</v>
      </c>
      <c r="Q32" s="70" t="str">
        <f t="shared" si="2"/>
        <v/>
      </c>
      <c r="R32" s="48" t="str">
        <f t="shared" si="3"/>
        <v/>
      </c>
    </row>
    <row r="33" spans="2:18" ht="14.25">
      <c r="B33" s="56"/>
      <c r="C33" s="67"/>
      <c r="D33" s="69" t="s">
        <v>64</v>
      </c>
      <c r="E33" s="68"/>
      <c r="F33" s="45"/>
      <c r="G33" s="69" t="s">
        <v>64</v>
      </c>
      <c r="H33" s="68"/>
      <c r="I33" s="45"/>
      <c r="J33" s="69" t="s">
        <v>64</v>
      </c>
      <c r="K33" s="68"/>
      <c r="L33" s="45"/>
      <c r="M33" s="69" t="s">
        <v>64</v>
      </c>
      <c r="N33" s="68"/>
      <c r="O33" s="66"/>
      <c r="P33" s="69" t="s">
        <v>68</v>
      </c>
      <c r="Q33" s="70" t="str">
        <f t="shared" si="2"/>
        <v/>
      </c>
      <c r="R33" s="48" t="str">
        <f t="shared" si="3"/>
        <v/>
      </c>
    </row>
    <row r="34" spans="2:18" ht="14.25">
      <c r="B34" s="56"/>
      <c r="C34" s="67"/>
      <c r="D34" s="69" t="s">
        <v>64</v>
      </c>
      <c r="E34" s="68"/>
      <c r="F34" s="45"/>
      <c r="G34" s="69" t="s">
        <v>64</v>
      </c>
      <c r="H34" s="68"/>
      <c r="I34" s="45"/>
      <c r="J34" s="69" t="s">
        <v>64</v>
      </c>
      <c r="K34" s="68"/>
      <c r="L34" s="45"/>
      <c r="M34" s="69" t="s">
        <v>64</v>
      </c>
      <c r="N34" s="68"/>
      <c r="O34" s="66"/>
      <c r="P34" s="69" t="s">
        <v>68</v>
      </c>
      <c r="Q34" s="70" t="str">
        <f t="shared" si="2"/>
        <v/>
      </c>
      <c r="R34" s="48" t="str">
        <f t="shared" si="3"/>
        <v/>
      </c>
    </row>
    <row r="35" spans="2:18" ht="14.25">
      <c r="B35" s="56"/>
      <c r="C35" s="67"/>
      <c r="D35" s="69" t="s">
        <v>64</v>
      </c>
      <c r="E35" s="68"/>
      <c r="F35" s="45"/>
      <c r="G35" s="69" t="s">
        <v>64</v>
      </c>
      <c r="H35" s="68"/>
      <c r="I35" s="45"/>
      <c r="J35" s="69" t="s">
        <v>64</v>
      </c>
      <c r="K35" s="68"/>
      <c r="L35" s="45"/>
      <c r="M35" s="69" t="s">
        <v>64</v>
      </c>
      <c r="N35" s="68"/>
      <c r="O35" s="66"/>
      <c r="P35" s="69" t="s">
        <v>68</v>
      </c>
      <c r="Q35" s="70" t="str">
        <f t="shared" si="2"/>
        <v/>
      </c>
      <c r="R35" s="48" t="str">
        <f t="shared" si="3"/>
        <v/>
      </c>
    </row>
    <row r="36" spans="2:18" ht="14.25">
      <c r="B36" s="56"/>
      <c r="C36" s="67"/>
      <c r="D36" s="69" t="s">
        <v>64</v>
      </c>
      <c r="E36" s="68"/>
      <c r="F36" s="45"/>
      <c r="G36" s="69" t="s">
        <v>64</v>
      </c>
      <c r="H36" s="68"/>
      <c r="I36" s="45"/>
      <c r="J36" s="69" t="s">
        <v>64</v>
      </c>
      <c r="K36" s="68"/>
      <c r="L36" s="45"/>
      <c r="M36" s="69" t="s">
        <v>64</v>
      </c>
      <c r="N36" s="68"/>
      <c r="O36" s="66"/>
      <c r="P36" s="69" t="s">
        <v>68</v>
      </c>
      <c r="Q36" s="70" t="str">
        <f t="shared" si="2"/>
        <v/>
      </c>
      <c r="R36" s="48" t="str">
        <f t="shared" si="3"/>
        <v/>
      </c>
    </row>
    <row r="37" spans="2:18" ht="14.25">
      <c r="B37" s="56"/>
      <c r="C37" s="67"/>
      <c r="D37" s="69" t="s">
        <v>64</v>
      </c>
      <c r="E37" s="68"/>
      <c r="F37" s="45"/>
      <c r="G37" s="69" t="s">
        <v>64</v>
      </c>
      <c r="H37" s="68"/>
      <c r="I37" s="45"/>
      <c r="J37" s="69" t="s">
        <v>64</v>
      </c>
      <c r="K37" s="68"/>
      <c r="L37" s="45"/>
      <c r="M37" s="69" t="s">
        <v>64</v>
      </c>
      <c r="N37" s="68"/>
      <c r="O37" s="66"/>
      <c r="P37" s="69" t="s">
        <v>68</v>
      </c>
      <c r="Q37" s="70" t="str">
        <f t="shared" si="2"/>
        <v/>
      </c>
      <c r="R37" s="48" t="str">
        <f t="shared" si="3"/>
        <v/>
      </c>
    </row>
    <row r="38" spans="2:18" ht="14.25">
      <c r="B38" s="56"/>
      <c r="C38" s="67"/>
      <c r="D38" s="69" t="s">
        <v>64</v>
      </c>
      <c r="E38" s="68"/>
      <c r="F38" s="45"/>
      <c r="G38" s="69" t="s">
        <v>64</v>
      </c>
      <c r="H38" s="68"/>
      <c r="I38" s="45"/>
      <c r="J38" s="69" t="s">
        <v>64</v>
      </c>
      <c r="K38" s="68"/>
      <c r="L38" s="45"/>
      <c r="M38" s="69" t="s">
        <v>64</v>
      </c>
      <c r="N38" s="68"/>
      <c r="O38" s="66"/>
      <c r="P38" s="69" t="s">
        <v>68</v>
      </c>
      <c r="Q38" s="70" t="str">
        <f t="shared" si="2"/>
        <v/>
      </c>
      <c r="R38" s="48" t="str">
        <f t="shared" si="3"/>
        <v/>
      </c>
    </row>
    <row r="39" spans="2:18" ht="14.25">
      <c r="B39" s="56"/>
      <c r="C39" s="67"/>
      <c r="D39" s="69" t="s">
        <v>64</v>
      </c>
      <c r="E39" s="68"/>
      <c r="F39" s="45"/>
      <c r="G39" s="69" t="s">
        <v>64</v>
      </c>
      <c r="H39" s="68"/>
      <c r="I39" s="45"/>
      <c r="J39" s="69" t="s">
        <v>64</v>
      </c>
      <c r="K39" s="68"/>
      <c r="L39" s="45"/>
      <c r="M39" s="69" t="s">
        <v>64</v>
      </c>
      <c r="N39" s="68"/>
      <c r="O39" s="66"/>
      <c r="P39" s="69" t="s">
        <v>68</v>
      </c>
      <c r="Q39" s="70" t="str">
        <f t="shared" si="2"/>
        <v/>
      </c>
      <c r="R39" s="48" t="str">
        <f t="shared" si="3"/>
        <v/>
      </c>
    </row>
    <row r="40" spans="2:18" ht="14.25">
      <c r="B40" s="56"/>
      <c r="C40" s="67"/>
      <c r="D40" s="69" t="s">
        <v>64</v>
      </c>
      <c r="E40" s="68"/>
      <c r="F40" s="45"/>
      <c r="G40" s="69" t="s">
        <v>64</v>
      </c>
      <c r="H40" s="68"/>
      <c r="I40" s="45"/>
      <c r="J40" s="69" t="s">
        <v>64</v>
      </c>
      <c r="K40" s="68"/>
      <c r="L40" s="45"/>
      <c r="M40" s="69" t="s">
        <v>64</v>
      </c>
      <c r="N40" s="68"/>
      <c r="O40" s="66"/>
      <c r="P40" s="69" t="s">
        <v>68</v>
      </c>
      <c r="Q40" s="70" t="str">
        <f t="shared" si="2"/>
        <v/>
      </c>
      <c r="R40" s="48" t="str">
        <f t="shared" si="3"/>
        <v/>
      </c>
    </row>
    <row r="41" spans="2:18" ht="14.25">
      <c r="B41" s="56"/>
      <c r="C41" s="67"/>
      <c r="D41" s="69" t="s">
        <v>64</v>
      </c>
      <c r="E41" s="68"/>
      <c r="F41" s="45"/>
      <c r="G41" s="69" t="s">
        <v>64</v>
      </c>
      <c r="H41" s="68"/>
      <c r="I41" s="45"/>
      <c r="J41" s="69" t="s">
        <v>64</v>
      </c>
      <c r="K41" s="68"/>
      <c r="L41" s="45"/>
      <c r="M41" s="69" t="s">
        <v>64</v>
      </c>
      <c r="N41" s="68"/>
      <c r="O41" s="66"/>
      <c r="P41" s="69" t="s">
        <v>68</v>
      </c>
      <c r="Q41" s="70" t="str">
        <f t="shared" si="2"/>
        <v/>
      </c>
      <c r="R41" s="48" t="str">
        <f t="shared" si="3"/>
        <v/>
      </c>
    </row>
    <row r="42" spans="2:18" ht="14.25">
      <c r="B42" s="56"/>
      <c r="C42" s="67"/>
      <c r="D42" s="69" t="s">
        <v>64</v>
      </c>
      <c r="E42" s="68"/>
      <c r="F42" s="45"/>
      <c r="G42" s="69" t="s">
        <v>64</v>
      </c>
      <c r="H42" s="68"/>
      <c r="I42" s="45"/>
      <c r="J42" s="69" t="s">
        <v>64</v>
      </c>
      <c r="K42" s="68"/>
      <c r="L42" s="45"/>
      <c r="M42" s="69" t="s">
        <v>64</v>
      </c>
      <c r="N42" s="68"/>
      <c r="O42" s="66"/>
      <c r="P42" s="69" t="s">
        <v>68</v>
      </c>
      <c r="Q42" s="70" t="str">
        <f t="shared" si="2"/>
        <v/>
      </c>
      <c r="R42" s="48" t="str">
        <f t="shared" si="3"/>
        <v/>
      </c>
    </row>
    <row r="43" spans="2:18" ht="14.25">
      <c r="B43" s="56"/>
      <c r="C43" s="67"/>
      <c r="D43" s="69" t="s">
        <v>64</v>
      </c>
      <c r="E43" s="68"/>
      <c r="F43" s="45"/>
      <c r="G43" s="69" t="s">
        <v>64</v>
      </c>
      <c r="H43" s="68"/>
      <c r="I43" s="45"/>
      <c r="J43" s="69" t="s">
        <v>64</v>
      </c>
      <c r="K43" s="68"/>
      <c r="L43" s="45"/>
      <c r="M43" s="69" t="s">
        <v>64</v>
      </c>
      <c r="N43" s="68"/>
      <c r="O43" s="66"/>
      <c r="P43" s="69" t="s">
        <v>68</v>
      </c>
      <c r="Q43" s="70" t="str">
        <f t="shared" si="2"/>
        <v/>
      </c>
      <c r="R43" s="48" t="str">
        <f t="shared" si="3"/>
        <v/>
      </c>
    </row>
    <row r="44" spans="2:18" ht="14.25">
      <c r="B44" s="56"/>
      <c r="C44" s="67"/>
      <c r="D44" s="69" t="s">
        <v>64</v>
      </c>
      <c r="E44" s="68"/>
      <c r="F44" s="45"/>
      <c r="G44" s="69" t="s">
        <v>64</v>
      </c>
      <c r="H44" s="68"/>
      <c r="I44" s="45"/>
      <c r="J44" s="69" t="s">
        <v>64</v>
      </c>
      <c r="K44" s="68"/>
      <c r="L44" s="45"/>
      <c r="M44" s="69" t="s">
        <v>64</v>
      </c>
      <c r="N44" s="68"/>
      <c r="O44" s="66"/>
      <c r="P44" s="69" t="s">
        <v>68</v>
      </c>
      <c r="Q44" s="70" t="str">
        <f t="shared" si="2"/>
        <v/>
      </c>
      <c r="R44" s="48" t="str">
        <f t="shared" si="3"/>
        <v/>
      </c>
    </row>
    <row r="45" spans="2:18" ht="14.25">
      <c r="B45" s="56"/>
      <c r="C45" s="67"/>
      <c r="D45" s="69" t="s">
        <v>64</v>
      </c>
      <c r="E45" s="68"/>
      <c r="F45" s="45"/>
      <c r="G45" s="69" t="s">
        <v>64</v>
      </c>
      <c r="H45" s="68"/>
      <c r="I45" s="45"/>
      <c r="J45" s="69" t="s">
        <v>64</v>
      </c>
      <c r="K45" s="68"/>
      <c r="L45" s="45"/>
      <c r="M45" s="69" t="s">
        <v>64</v>
      </c>
      <c r="N45" s="68"/>
      <c r="O45" s="66"/>
      <c r="P45" s="69" t="s">
        <v>68</v>
      </c>
      <c r="Q45" s="70" t="str">
        <f t="shared" si="2"/>
        <v/>
      </c>
      <c r="R45" s="48" t="str">
        <f t="shared" si="3"/>
        <v/>
      </c>
    </row>
    <row r="46" spans="2:18" ht="14.25">
      <c r="B46" s="56"/>
      <c r="C46" s="67"/>
      <c r="D46" s="69" t="s">
        <v>64</v>
      </c>
      <c r="E46" s="68"/>
      <c r="F46" s="45"/>
      <c r="G46" s="69" t="s">
        <v>64</v>
      </c>
      <c r="H46" s="68"/>
      <c r="I46" s="45"/>
      <c r="J46" s="69" t="s">
        <v>64</v>
      </c>
      <c r="K46" s="68"/>
      <c r="L46" s="45"/>
      <c r="M46" s="69" t="s">
        <v>64</v>
      </c>
      <c r="N46" s="68"/>
      <c r="O46" s="66"/>
      <c r="P46" s="69" t="s">
        <v>68</v>
      </c>
      <c r="Q46" s="70" t="str">
        <f t="shared" si="2"/>
        <v/>
      </c>
      <c r="R46" s="48" t="str">
        <f t="shared" si="3"/>
        <v/>
      </c>
    </row>
    <row r="47" spans="2:18" ht="14.25">
      <c r="B47" s="56"/>
      <c r="C47" s="67"/>
      <c r="D47" s="69" t="s">
        <v>64</v>
      </c>
      <c r="E47" s="68"/>
      <c r="F47" s="45"/>
      <c r="G47" s="69" t="s">
        <v>64</v>
      </c>
      <c r="H47" s="68"/>
      <c r="I47" s="45"/>
      <c r="J47" s="69" t="s">
        <v>64</v>
      </c>
      <c r="K47" s="68"/>
      <c r="L47" s="45"/>
      <c r="M47" s="69" t="s">
        <v>64</v>
      </c>
      <c r="N47" s="68"/>
      <c r="O47" s="66"/>
      <c r="P47" s="69" t="s">
        <v>68</v>
      </c>
      <c r="Q47" s="70" t="str">
        <f t="shared" si="2"/>
        <v/>
      </c>
      <c r="R47" s="48" t="str">
        <f t="shared" si="3"/>
        <v/>
      </c>
    </row>
    <row r="48" spans="2:18" ht="14.25">
      <c r="B48" s="56"/>
      <c r="C48" s="67"/>
      <c r="D48" s="69" t="s">
        <v>64</v>
      </c>
      <c r="E48" s="68"/>
      <c r="F48" s="45"/>
      <c r="G48" s="69" t="s">
        <v>64</v>
      </c>
      <c r="H48" s="68"/>
      <c r="I48" s="45"/>
      <c r="J48" s="69" t="s">
        <v>64</v>
      </c>
      <c r="K48" s="68"/>
      <c r="L48" s="45"/>
      <c r="M48" s="69" t="s">
        <v>64</v>
      </c>
      <c r="N48" s="68"/>
      <c r="O48" s="66"/>
      <c r="P48" s="69" t="s">
        <v>68</v>
      </c>
      <c r="Q48" s="70" t="str">
        <f t="shared" si="2"/>
        <v/>
      </c>
      <c r="R48" s="48" t="str">
        <f t="shared" si="3"/>
        <v/>
      </c>
    </row>
    <row r="49" spans="2:18" ht="14.25">
      <c r="B49" s="56"/>
      <c r="C49" s="67"/>
      <c r="D49" s="69" t="s">
        <v>64</v>
      </c>
      <c r="E49" s="68"/>
      <c r="F49" s="45"/>
      <c r="G49" s="69" t="s">
        <v>64</v>
      </c>
      <c r="H49" s="68"/>
      <c r="I49" s="45"/>
      <c r="J49" s="69" t="s">
        <v>64</v>
      </c>
      <c r="K49" s="68"/>
      <c r="L49" s="45"/>
      <c r="M49" s="69" t="s">
        <v>64</v>
      </c>
      <c r="N49" s="68"/>
      <c r="O49" s="66"/>
      <c r="P49" s="69" t="s">
        <v>68</v>
      </c>
      <c r="Q49" s="70" t="str">
        <f t="shared" si="2"/>
        <v/>
      </c>
      <c r="R49" s="48" t="str">
        <f t="shared" si="3"/>
        <v/>
      </c>
    </row>
    <row r="50" spans="2:18" ht="14.25">
      <c r="B50" s="56"/>
      <c r="C50" s="67"/>
      <c r="D50" s="69" t="s">
        <v>64</v>
      </c>
      <c r="E50" s="68"/>
      <c r="F50" s="45"/>
      <c r="G50" s="69" t="s">
        <v>64</v>
      </c>
      <c r="H50" s="68"/>
      <c r="I50" s="45"/>
      <c r="J50" s="69" t="s">
        <v>64</v>
      </c>
      <c r="K50" s="68"/>
      <c r="L50" s="45"/>
      <c r="M50" s="69" t="s">
        <v>64</v>
      </c>
      <c r="N50" s="68"/>
      <c r="O50" s="66"/>
      <c r="P50" s="69" t="s">
        <v>68</v>
      </c>
      <c r="Q50" s="70" t="str">
        <f t="shared" si="2"/>
        <v/>
      </c>
      <c r="R50" s="48" t="str">
        <f t="shared" si="3"/>
        <v/>
      </c>
    </row>
  </sheetData>
  <sheetProtection sheet="1" objects="1" scenarios="1"/>
  <mergeCells count="5">
    <mergeCell ref="E4:F4"/>
    <mergeCell ref="H4:I4"/>
    <mergeCell ref="K4:L4"/>
    <mergeCell ref="N4:O4"/>
    <mergeCell ref="E6:O6"/>
  </mergeCells>
  <phoneticPr fontId="2"/>
  <dataValidations disablePrompts="1" count="1">
    <dataValidation type="whole" allowBlank="1" showInputMessage="1" showErrorMessage="1" sqref="C7:C50">
      <formula1>1</formula1>
      <formula2>10000000</formula2>
    </dataValidation>
  </dataValidations>
  <hyperlinks>
    <hyperlink ref="Q2" location="予算書!A1" display="←戻る"/>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AF50"/>
  <sheetViews>
    <sheetView workbookViewId="0">
      <selection activeCell="C2" sqref="C2"/>
    </sheetView>
  </sheetViews>
  <sheetFormatPr defaultRowHeight="13.5"/>
  <cols>
    <col min="1" max="1" width="3.5" style="48" customWidth="1"/>
    <col min="2" max="2" width="30.75" style="48" customWidth="1"/>
    <col min="3" max="3" width="14.25" style="64" customWidth="1"/>
    <col min="4" max="4" width="2.125" style="48" customWidth="1"/>
    <col min="5" max="6" width="4.5" style="48" customWidth="1"/>
    <col min="7" max="7" width="2.125" style="48" customWidth="1"/>
    <col min="8" max="9" width="4.5" style="48" customWidth="1"/>
    <col min="10" max="10" width="2.125" style="48" customWidth="1"/>
    <col min="11" max="12" width="4.5" style="48" customWidth="1"/>
    <col min="13" max="13" width="2.125" style="48" customWidth="1"/>
    <col min="14" max="15" width="4.5" style="48" customWidth="1"/>
    <col min="16" max="16" width="2.125" style="48" customWidth="1"/>
    <col min="17" max="17" width="14.875" style="48" customWidth="1"/>
    <col min="18" max="18" width="3.375" style="48" customWidth="1"/>
    <col min="19" max="19" width="9" style="48" hidden="1" customWidth="1"/>
    <col min="20" max="16384" width="9" style="48"/>
  </cols>
  <sheetData>
    <row r="1" spans="1:32" ht="10.5" customHeight="1" thickBot="1"/>
    <row r="2" spans="1:32" ht="21.75" customHeight="1" thickBot="1">
      <c r="B2" s="49" t="s">
        <v>37</v>
      </c>
      <c r="C2" s="50">
        <f>SUM(Q7:Q50)</f>
        <v>0</v>
      </c>
      <c r="Q2" s="47" t="s">
        <v>19</v>
      </c>
    </row>
    <row r="3" spans="1:32">
      <c r="S3" s="51"/>
    </row>
    <row r="4" spans="1:32" ht="17.25" customHeight="1">
      <c r="B4" s="52" t="s">
        <v>6</v>
      </c>
      <c r="C4" s="52" t="s">
        <v>57</v>
      </c>
      <c r="D4" s="80"/>
      <c r="E4" s="125" t="s">
        <v>58</v>
      </c>
      <c r="F4" s="126"/>
      <c r="G4" s="80"/>
      <c r="H4" s="125" t="s">
        <v>58</v>
      </c>
      <c r="I4" s="126"/>
      <c r="J4" s="80"/>
      <c r="K4" s="125" t="s">
        <v>58</v>
      </c>
      <c r="L4" s="126"/>
      <c r="M4" s="80"/>
      <c r="N4" s="125" t="s">
        <v>58</v>
      </c>
      <c r="O4" s="126"/>
      <c r="P4" s="64"/>
      <c r="Q4" s="52" t="s">
        <v>18</v>
      </c>
      <c r="S4" s="39" t="str">
        <f>IF(B10="",""," 他")</f>
        <v/>
      </c>
    </row>
    <row r="5" spans="1:32" ht="23.25" customHeight="1">
      <c r="B5" s="78" t="s">
        <v>74</v>
      </c>
      <c r="C5" s="62">
        <v>360</v>
      </c>
      <c r="D5" s="63" t="s">
        <v>64</v>
      </c>
      <c r="E5" s="60">
        <v>10</v>
      </c>
      <c r="F5" s="55" t="s">
        <v>60</v>
      </c>
      <c r="G5" s="63" t="s">
        <v>64</v>
      </c>
      <c r="H5" s="60">
        <v>2</v>
      </c>
      <c r="I5" s="55" t="s">
        <v>75</v>
      </c>
      <c r="J5" s="63" t="s">
        <v>64</v>
      </c>
      <c r="K5" s="60">
        <v>5</v>
      </c>
      <c r="L5" s="55" t="s">
        <v>65</v>
      </c>
      <c r="M5" s="63" t="s">
        <v>64</v>
      </c>
      <c r="N5" s="60">
        <v>2</v>
      </c>
      <c r="O5" s="61" t="s">
        <v>76</v>
      </c>
      <c r="P5" s="65" t="s">
        <v>67</v>
      </c>
      <c r="Q5" s="62">
        <f t="shared" ref="Q5" si="0">IF(C5="","",PRODUCT(C5,E5,H5,K5,N5))</f>
        <v>72000</v>
      </c>
      <c r="S5" s="40"/>
    </row>
    <row r="6" spans="1:32" ht="24.75" customHeight="1">
      <c r="A6" s="57"/>
      <c r="B6" s="59" t="s">
        <v>31</v>
      </c>
      <c r="C6" s="84" t="s">
        <v>88</v>
      </c>
      <c r="D6" s="58"/>
      <c r="E6" s="127" t="s">
        <v>87</v>
      </c>
      <c r="F6" s="127"/>
      <c r="G6" s="127"/>
      <c r="H6" s="127"/>
      <c r="I6" s="127"/>
      <c r="J6" s="127"/>
      <c r="K6" s="127"/>
      <c r="L6" s="127"/>
      <c r="M6" s="127"/>
      <c r="N6" s="127"/>
      <c r="O6" s="127"/>
      <c r="S6" s="40"/>
    </row>
    <row r="7" spans="1:32" ht="14.25">
      <c r="B7" s="56"/>
      <c r="C7" s="67"/>
      <c r="D7" s="69" t="s">
        <v>64</v>
      </c>
      <c r="E7" s="68"/>
      <c r="F7" s="45"/>
      <c r="G7" s="69" t="s">
        <v>64</v>
      </c>
      <c r="H7" s="68"/>
      <c r="I7" s="45"/>
      <c r="J7" s="69" t="s">
        <v>64</v>
      </c>
      <c r="K7" s="68"/>
      <c r="L7" s="45"/>
      <c r="M7" s="69" t="s">
        <v>64</v>
      </c>
      <c r="N7" s="68"/>
      <c r="O7" s="66"/>
      <c r="P7" s="69" t="s">
        <v>68</v>
      </c>
      <c r="Q7" s="70" t="str">
        <f>IF(C7="","",PRODUCT(C7,E7,H7,K7,N7))</f>
        <v/>
      </c>
      <c r="R7" s="48" t="str">
        <f>IF(AND(B7="",C7&lt;&gt;""),"←明細欄に入力してください！","")</f>
        <v/>
      </c>
      <c r="S7" s="39" t="str">
        <f>IF(Q7&lt;&gt;"","\","")</f>
        <v/>
      </c>
    </row>
    <row r="8" spans="1:32" ht="14.25">
      <c r="B8" s="56"/>
      <c r="C8" s="67"/>
      <c r="D8" s="69" t="s">
        <v>64</v>
      </c>
      <c r="E8" s="68"/>
      <c r="F8" s="45"/>
      <c r="G8" s="69" t="s">
        <v>64</v>
      </c>
      <c r="H8" s="68"/>
      <c r="I8" s="45"/>
      <c r="J8" s="69" t="s">
        <v>64</v>
      </c>
      <c r="K8" s="68"/>
      <c r="L8" s="45"/>
      <c r="M8" s="69" t="s">
        <v>64</v>
      </c>
      <c r="N8" s="68"/>
      <c r="O8" s="66"/>
      <c r="P8" s="69" t="s">
        <v>68</v>
      </c>
      <c r="Q8" s="70" t="str">
        <f t="shared" ref="Q8:Q50" si="1">IF(C8="","",PRODUCT(C8,E8,H8,K8,N8))</f>
        <v/>
      </c>
      <c r="R8" s="48" t="str">
        <f t="shared" ref="R8:R50" si="2">IF(AND(B8="",C8&lt;&gt;""),"←明細欄に入力してください！","")</f>
        <v/>
      </c>
      <c r="S8" s="39" t="str">
        <f>IF(Q8&lt;&gt;"","\","")</f>
        <v/>
      </c>
    </row>
    <row r="9" spans="1:32" ht="14.25">
      <c r="B9" s="56"/>
      <c r="C9" s="67"/>
      <c r="D9" s="69" t="s">
        <v>64</v>
      </c>
      <c r="E9" s="68"/>
      <c r="F9" s="45"/>
      <c r="G9" s="69" t="s">
        <v>64</v>
      </c>
      <c r="H9" s="68"/>
      <c r="I9" s="45"/>
      <c r="J9" s="69" t="s">
        <v>64</v>
      </c>
      <c r="K9" s="68"/>
      <c r="L9" s="45"/>
      <c r="M9" s="69" t="s">
        <v>64</v>
      </c>
      <c r="N9" s="68"/>
      <c r="O9" s="66"/>
      <c r="P9" s="69" t="s">
        <v>68</v>
      </c>
      <c r="Q9" s="70" t="str">
        <f t="shared" si="1"/>
        <v/>
      </c>
      <c r="R9" s="48" t="str">
        <f t="shared" si="2"/>
        <v/>
      </c>
      <c r="S9" s="39" t="str">
        <f>IF(Q9&lt;&gt;"","\","")</f>
        <v/>
      </c>
    </row>
    <row r="10" spans="1:32" ht="14.25">
      <c r="B10" s="56"/>
      <c r="C10" s="67"/>
      <c r="D10" s="69" t="s">
        <v>64</v>
      </c>
      <c r="E10" s="68"/>
      <c r="F10" s="45"/>
      <c r="G10" s="69" t="s">
        <v>64</v>
      </c>
      <c r="H10" s="68"/>
      <c r="I10" s="45"/>
      <c r="J10" s="69" t="s">
        <v>64</v>
      </c>
      <c r="K10" s="68"/>
      <c r="L10" s="45"/>
      <c r="M10" s="69" t="s">
        <v>64</v>
      </c>
      <c r="N10" s="68"/>
      <c r="O10" s="66"/>
      <c r="P10" s="69" t="s">
        <v>68</v>
      </c>
      <c r="Q10" s="70" t="str">
        <f t="shared" si="1"/>
        <v/>
      </c>
      <c r="R10" s="48" t="str">
        <f t="shared" si="2"/>
        <v/>
      </c>
      <c r="S10" s="39" t="str">
        <f>IF(Q10&lt;&gt;"","\","")</f>
        <v/>
      </c>
      <c r="V10" s="81"/>
      <c r="W10" s="81"/>
      <c r="X10" s="81"/>
      <c r="Y10" s="81"/>
      <c r="Z10" s="81"/>
      <c r="AA10" s="81"/>
      <c r="AB10" s="81"/>
      <c r="AC10" s="81"/>
      <c r="AD10" s="81"/>
      <c r="AE10" s="81"/>
      <c r="AF10" s="81"/>
    </row>
    <row r="11" spans="1:32" ht="14.25">
      <c r="B11" s="56"/>
      <c r="C11" s="67"/>
      <c r="D11" s="69" t="s">
        <v>64</v>
      </c>
      <c r="E11" s="68"/>
      <c r="F11" s="45"/>
      <c r="G11" s="69" t="s">
        <v>64</v>
      </c>
      <c r="H11" s="68"/>
      <c r="I11" s="45"/>
      <c r="J11" s="69" t="s">
        <v>64</v>
      </c>
      <c r="K11" s="68"/>
      <c r="L11" s="45"/>
      <c r="M11" s="69" t="s">
        <v>64</v>
      </c>
      <c r="N11" s="68"/>
      <c r="O11" s="66"/>
      <c r="P11" s="69" t="s">
        <v>68</v>
      </c>
      <c r="Q11" s="70" t="str">
        <f t="shared" si="1"/>
        <v/>
      </c>
      <c r="R11" s="48" t="str">
        <f t="shared" si="2"/>
        <v/>
      </c>
      <c r="S11" s="39" t="str">
        <f>IF(Q11&lt;&gt;"","\","")</f>
        <v/>
      </c>
    </row>
    <row r="12" spans="1:32" ht="14.25">
      <c r="B12" s="56"/>
      <c r="C12" s="67"/>
      <c r="D12" s="69" t="s">
        <v>64</v>
      </c>
      <c r="E12" s="68"/>
      <c r="F12" s="45"/>
      <c r="G12" s="69" t="s">
        <v>64</v>
      </c>
      <c r="H12" s="68"/>
      <c r="I12" s="45"/>
      <c r="J12" s="69" t="s">
        <v>64</v>
      </c>
      <c r="K12" s="68"/>
      <c r="L12" s="45"/>
      <c r="M12" s="69" t="s">
        <v>64</v>
      </c>
      <c r="N12" s="68"/>
      <c r="O12" s="66"/>
      <c r="P12" s="69" t="s">
        <v>68</v>
      </c>
      <c r="Q12" s="70" t="str">
        <f t="shared" si="1"/>
        <v/>
      </c>
      <c r="R12" s="48" t="str">
        <f t="shared" si="2"/>
        <v/>
      </c>
    </row>
    <row r="13" spans="1:32" ht="14.25">
      <c r="B13" s="56"/>
      <c r="C13" s="67"/>
      <c r="D13" s="69" t="s">
        <v>64</v>
      </c>
      <c r="E13" s="68"/>
      <c r="F13" s="45"/>
      <c r="G13" s="69" t="s">
        <v>64</v>
      </c>
      <c r="H13" s="68"/>
      <c r="I13" s="45"/>
      <c r="J13" s="69" t="s">
        <v>64</v>
      </c>
      <c r="K13" s="68"/>
      <c r="L13" s="45"/>
      <c r="M13" s="69" t="s">
        <v>64</v>
      </c>
      <c r="N13" s="68"/>
      <c r="O13" s="66"/>
      <c r="P13" s="69" t="s">
        <v>68</v>
      </c>
      <c r="Q13" s="70" t="str">
        <f t="shared" si="1"/>
        <v/>
      </c>
      <c r="R13" s="48" t="str">
        <f t="shared" si="2"/>
        <v/>
      </c>
    </row>
    <row r="14" spans="1:32" ht="14.25">
      <c r="B14" s="56"/>
      <c r="C14" s="67"/>
      <c r="D14" s="69" t="s">
        <v>64</v>
      </c>
      <c r="E14" s="68"/>
      <c r="F14" s="45"/>
      <c r="G14" s="69" t="s">
        <v>64</v>
      </c>
      <c r="H14" s="68"/>
      <c r="I14" s="45"/>
      <c r="J14" s="69" t="s">
        <v>64</v>
      </c>
      <c r="K14" s="68"/>
      <c r="L14" s="45"/>
      <c r="M14" s="69" t="s">
        <v>64</v>
      </c>
      <c r="N14" s="68"/>
      <c r="O14" s="66"/>
      <c r="P14" s="69" t="s">
        <v>68</v>
      </c>
      <c r="Q14" s="70" t="str">
        <f t="shared" si="1"/>
        <v/>
      </c>
      <c r="R14" s="48" t="str">
        <f t="shared" si="2"/>
        <v/>
      </c>
    </row>
    <row r="15" spans="1:32" ht="14.25">
      <c r="B15" s="56"/>
      <c r="C15" s="67"/>
      <c r="D15" s="69" t="s">
        <v>64</v>
      </c>
      <c r="E15" s="68"/>
      <c r="F15" s="45"/>
      <c r="G15" s="69" t="s">
        <v>64</v>
      </c>
      <c r="H15" s="68"/>
      <c r="I15" s="45"/>
      <c r="J15" s="69" t="s">
        <v>64</v>
      </c>
      <c r="K15" s="68"/>
      <c r="L15" s="45"/>
      <c r="M15" s="69" t="s">
        <v>64</v>
      </c>
      <c r="N15" s="68"/>
      <c r="O15" s="66"/>
      <c r="P15" s="69" t="s">
        <v>68</v>
      </c>
      <c r="Q15" s="70" t="str">
        <f t="shared" si="1"/>
        <v/>
      </c>
      <c r="R15" s="48" t="str">
        <f t="shared" si="2"/>
        <v/>
      </c>
    </row>
    <row r="16" spans="1:32" ht="14.25">
      <c r="B16" s="56"/>
      <c r="C16" s="67"/>
      <c r="D16" s="69" t="s">
        <v>64</v>
      </c>
      <c r="E16" s="68"/>
      <c r="F16" s="45"/>
      <c r="G16" s="69" t="s">
        <v>64</v>
      </c>
      <c r="H16" s="68"/>
      <c r="I16" s="45"/>
      <c r="J16" s="69" t="s">
        <v>64</v>
      </c>
      <c r="K16" s="68"/>
      <c r="L16" s="45"/>
      <c r="M16" s="69" t="s">
        <v>64</v>
      </c>
      <c r="N16" s="68"/>
      <c r="O16" s="66"/>
      <c r="P16" s="69" t="s">
        <v>68</v>
      </c>
      <c r="Q16" s="70" t="str">
        <f t="shared" si="1"/>
        <v/>
      </c>
      <c r="R16" s="48" t="str">
        <f t="shared" si="2"/>
        <v/>
      </c>
    </row>
    <row r="17" spans="2:18" ht="14.25">
      <c r="B17" s="56"/>
      <c r="C17" s="67"/>
      <c r="D17" s="69" t="s">
        <v>64</v>
      </c>
      <c r="E17" s="68"/>
      <c r="F17" s="45"/>
      <c r="G17" s="69" t="s">
        <v>64</v>
      </c>
      <c r="H17" s="68"/>
      <c r="I17" s="45"/>
      <c r="J17" s="69" t="s">
        <v>64</v>
      </c>
      <c r="K17" s="68"/>
      <c r="L17" s="45"/>
      <c r="M17" s="69" t="s">
        <v>64</v>
      </c>
      <c r="N17" s="68"/>
      <c r="O17" s="66"/>
      <c r="P17" s="69" t="s">
        <v>68</v>
      </c>
      <c r="Q17" s="70" t="str">
        <f t="shared" si="1"/>
        <v/>
      </c>
      <c r="R17" s="48" t="str">
        <f t="shared" si="2"/>
        <v/>
      </c>
    </row>
    <row r="18" spans="2:18" ht="14.25">
      <c r="B18" s="56"/>
      <c r="C18" s="67"/>
      <c r="D18" s="69" t="s">
        <v>64</v>
      </c>
      <c r="E18" s="68"/>
      <c r="F18" s="45"/>
      <c r="G18" s="69" t="s">
        <v>64</v>
      </c>
      <c r="H18" s="68"/>
      <c r="I18" s="45"/>
      <c r="J18" s="69" t="s">
        <v>64</v>
      </c>
      <c r="K18" s="68"/>
      <c r="L18" s="45"/>
      <c r="M18" s="69" t="s">
        <v>64</v>
      </c>
      <c r="N18" s="68"/>
      <c r="O18" s="66"/>
      <c r="P18" s="69" t="s">
        <v>68</v>
      </c>
      <c r="Q18" s="70" t="str">
        <f t="shared" si="1"/>
        <v/>
      </c>
      <c r="R18" s="48" t="str">
        <f t="shared" si="2"/>
        <v/>
      </c>
    </row>
    <row r="19" spans="2:18" ht="14.25">
      <c r="B19" s="56"/>
      <c r="C19" s="67"/>
      <c r="D19" s="69" t="s">
        <v>64</v>
      </c>
      <c r="E19" s="68"/>
      <c r="F19" s="45"/>
      <c r="G19" s="69" t="s">
        <v>64</v>
      </c>
      <c r="H19" s="68"/>
      <c r="I19" s="45"/>
      <c r="J19" s="69" t="s">
        <v>64</v>
      </c>
      <c r="K19" s="68"/>
      <c r="L19" s="45"/>
      <c r="M19" s="69" t="s">
        <v>64</v>
      </c>
      <c r="N19" s="68"/>
      <c r="O19" s="66"/>
      <c r="P19" s="69" t="s">
        <v>68</v>
      </c>
      <c r="Q19" s="70" t="str">
        <f t="shared" si="1"/>
        <v/>
      </c>
      <c r="R19" s="48" t="str">
        <f t="shared" si="2"/>
        <v/>
      </c>
    </row>
    <row r="20" spans="2:18" ht="14.25">
      <c r="B20" s="56"/>
      <c r="C20" s="67"/>
      <c r="D20" s="69" t="s">
        <v>64</v>
      </c>
      <c r="E20" s="68"/>
      <c r="F20" s="45"/>
      <c r="G20" s="69" t="s">
        <v>64</v>
      </c>
      <c r="H20" s="68"/>
      <c r="I20" s="45"/>
      <c r="J20" s="69" t="s">
        <v>64</v>
      </c>
      <c r="K20" s="68"/>
      <c r="L20" s="45"/>
      <c r="M20" s="69" t="s">
        <v>64</v>
      </c>
      <c r="N20" s="68"/>
      <c r="O20" s="66"/>
      <c r="P20" s="69" t="s">
        <v>68</v>
      </c>
      <c r="Q20" s="70" t="str">
        <f t="shared" si="1"/>
        <v/>
      </c>
      <c r="R20" s="48" t="str">
        <f t="shared" si="2"/>
        <v/>
      </c>
    </row>
    <row r="21" spans="2:18" ht="14.25">
      <c r="B21" s="56"/>
      <c r="C21" s="67"/>
      <c r="D21" s="69" t="s">
        <v>64</v>
      </c>
      <c r="E21" s="68"/>
      <c r="F21" s="45"/>
      <c r="G21" s="69" t="s">
        <v>64</v>
      </c>
      <c r="H21" s="68"/>
      <c r="I21" s="45"/>
      <c r="J21" s="69" t="s">
        <v>64</v>
      </c>
      <c r="K21" s="68"/>
      <c r="L21" s="45"/>
      <c r="M21" s="69" t="s">
        <v>64</v>
      </c>
      <c r="N21" s="68"/>
      <c r="O21" s="66"/>
      <c r="P21" s="69" t="s">
        <v>68</v>
      </c>
      <c r="Q21" s="70" t="str">
        <f t="shared" si="1"/>
        <v/>
      </c>
      <c r="R21" s="48" t="str">
        <f t="shared" si="2"/>
        <v/>
      </c>
    </row>
    <row r="22" spans="2:18" ht="14.25">
      <c r="B22" s="56"/>
      <c r="C22" s="67"/>
      <c r="D22" s="69" t="s">
        <v>64</v>
      </c>
      <c r="E22" s="68"/>
      <c r="F22" s="45"/>
      <c r="G22" s="69" t="s">
        <v>64</v>
      </c>
      <c r="H22" s="68"/>
      <c r="I22" s="45"/>
      <c r="J22" s="69" t="s">
        <v>64</v>
      </c>
      <c r="K22" s="68"/>
      <c r="L22" s="45"/>
      <c r="M22" s="69" t="s">
        <v>64</v>
      </c>
      <c r="N22" s="68"/>
      <c r="O22" s="66"/>
      <c r="P22" s="69" t="s">
        <v>68</v>
      </c>
      <c r="Q22" s="70" t="str">
        <f t="shared" si="1"/>
        <v/>
      </c>
      <c r="R22" s="48" t="str">
        <f t="shared" si="2"/>
        <v/>
      </c>
    </row>
    <row r="23" spans="2:18" ht="14.25">
      <c r="B23" s="56"/>
      <c r="C23" s="67"/>
      <c r="D23" s="69" t="s">
        <v>64</v>
      </c>
      <c r="E23" s="68"/>
      <c r="F23" s="45"/>
      <c r="G23" s="69" t="s">
        <v>64</v>
      </c>
      <c r="H23" s="68"/>
      <c r="I23" s="45"/>
      <c r="J23" s="69" t="s">
        <v>64</v>
      </c>
      <c r="K23" s="68"/>
      <c r="L23" s="45"/>
      <c r="M23" s="69" t="s">
        <v>64</v>
      </c>
      <c r="N23" s="68"/>
      <c r="O23" s="66"/>
      <c r="P23" s="69" t="s">
        <v>68</v>
      </c>
      <c r="Q23" s="70" t="str">
        <f t="shared" si="1"/>
        <v/>
      </c>
      <c r="R23" s="48" t="str">
        <f t="shared" si="2"/>
        <v/>
      </c>
    </row>
    <row r="24" spans="2:18" ht="14.25">
      <c r="B24" s="56"/>
      <c r="C24" s="67"/>
      <c r="D24" s="69" t="s">
        <v>64</v>
      </c>
      <c r="E24" s="68"/>
      <c r="F24" s="45"/>
      <c r="G24" s="69" t="s">
        <v>64</v>
      </c>
      <c r="H24" s="68"/>
      <c r="I24" s="45"/>
      <c r="J24" s="69" t="s">
        <v>64</v>
      </c>
      <c r="K24" s="68"/>
      <c r="L24" s="45"/>
      <c r="M24" s="69" t="s">
        <v>64</v>
      </c>
      <c r="N24" s="68"/>
      <c r="O24" s="66"/>
      <c r="P24" s="69" t="s">
        <v>68</v>
      </c>
      <c r="Q24" s="70" t="str">
        <f t="shared" si="1"/>
        <v/>
      </c>
      <c r="R24" s="48" t="str">
        <f t="shared" si="2"/>
        <v/>
      </c>
    </row>
    <row r="25" spans="2:18" ht="14.25">
      <c r="B25" s="56"/>
      <c r="C25" s="67"/>
      <c r="D25" s="69" t="s">
        <v>64</v>
      </c>
      <c r="E25" s="68"/>
      <c r="F25" s="45"/>
      <c r="G25" s="69" t="s">
        <v>64</v>
      </c>
      <c r="H25" s="68"/>
      <c r="I25" s="45"/>
      <c r="J25" s="69" t="s">
        <v>64</v>
      </c>
      <c r="K25" s="68"/>
      <c r="L25" s="45"/>
      <c r="M25" s="69" t="s">
        <v>64</v>
      </c>
      <c r="N25" s="68"/>
      <c r="O25" s="66"/>
      <c r="P25" s="69" t="s">
        <v>68</v>
      </c>
      <c r="Q25" s="70" t="str">
        <f t="shared" si="1"/>
        <v/>
      </c>
      <c r="R25" s="48" t="str">
        <f t="shared" si="2"/>
        <v/>
      </c>
    </row>
    <row r="26" spans="2:18" ht="14.25">
      <c r="B26" s="56"/>
      <c r="C26" s="67"/>
      <c r="D26" s="69" t="s">
        <v>64</v>
      </c>
      <c r="E26" s="68"/>
      <c r="F26" s="45"/>
      <c r="G26" s="69" t="s">
        <v>64</v>
      </c>
      <c r="H26" s="68"/>
      <c r="I26" s="45"/>
      <c r="J26" s="69" t="s">
        <v>64</v>
      </c>
      <c r="K26" s="68"/>
      <c r="L26" s="45"/>
      <c r="M26" s="69" t="s">
        <v>64</v>
      </c>
      <c r="N26" s="68"/>
      <c r="O26" s="66"/>
      <c r="P26" s="69" t="s">
        <v>68</v>
      </c>
      <c r="Q26" s="70" t="str">
        <f t="shared" si="1"/>
        <v/>
      </c>
      <c r="R26" s="48" t="str">
        <f t="shared" si="2"/>
        <v/>
      </c>
    </row>
    <row r="27" spans="2:18" ht="14.25">
      <c r="B27" s="56"/>
      <c r="C27" s="67"/>
      <c r="D27" s="69" t="s">
        <v>64</v>
      </c>
      <c r="E27" s="68"/>
      <c r="F27" s="45"/>
      <c r="G27" s="69" t="s">
        <v>64</v>
      </c>
      <c r="H27" s="68"/>
      <c r="I27" s="45"/>
      <c r="J27" s="69" t="s">
        <v>64</v>
      </c>
      <c r="K27" s="68"/>
      <c r="L27" s="45"/>
      <c r="M27" s="69" t="s">
        <v>64</v>
      </c>
      <c r="N27" s="68"/>
      <c r="O27" s="66"/>
      <c r="P27" s="69" t="s">
        <v>68</v>
      </c>
      <c r="Q27" s="70" t="str">
        <f t="shared" si="1"/>
        <v/>
      </c>
      <c r="R27" s="48" t="str">
        <f t="shared" si="2"/>
        <v/>
      </c>
    </row>
    <row r="28" spans="2:18" ht="14.25">
      <c r="B28" s="56"/>
      <c r="C28" s="67"/>
      <c r="D28" s="69" t="s">
        <v>64</v>
      </c>
      <c r="E28" s="68"/>
      <c r="F28" s="45"/>
      <c r="G28" s="69" t="s">
        <v>64</v>
      </c>
      <c r="H28" s="68"/>
      <c r="I28" s="45"/>
      <c r="J28" s="69" t="s">
        <v>64</v>
      </c>
      <c r="K28" s="68"/>
      <c r="L28" s="45"/>
      <c r="M28" s="69" t="s">
        <v>64</v>
      </c>
      <c r="N28" s="68"/>
      <c r="O28" s="66"/>
      <c r="P28" s="69" t="s">
        <v>68</v>
      </c>
      <c r="Q28" s="70" t="str">
        <f t="shared" si="1"/>
        <v/>
      </c>
      <c r="R28" s="48" t="str">
        <f t="shared" si="2"/>
        <v/>
      </c>
    </row>
    <row r="29" spans="2:18" ht="14.25">
      <c r="B29" s="56"/>
      <c r="C29" s="67"/>
      <c r="D29" s="69" t="s">
        <v>64</v>
      </c>
      <c r="E29" s="68"/>
      <c r="F29" s="45"/>
      <c r="G29" s="69" t="s">
        <v>64</v>
      </c>
      <c r="H29" s="68"/>
      <c r="I29" s="45"/>
      <c r="J29" s="69" t="s">
        <v>64</v>
      </c>
      <c r="K29" s="68"/>
      <c r="L29" s="45"/>
      <c r="M29" s="69" t="s">
        <v>64</v>
      </c>
      <c r="N29" s="68"/>
      <c r="O29" s="66"/>
      <c r="P29" s="69" t="s">
        <v>68</v>
      </c>
      <c r="Q29" s="70" t="str">
        <f t="shared" si="1"/>
        <v/>
      </c>
      <c r="R29" s="48" t="str">
        <f t="shared" si="2"/>
        <v/>
      </c>
    </row>
    <row r="30" spans="2:18" ht="14.25">
      <c r="B30" s="56"/>
      <c r="C30" s="67"/>
      <c r="D30" s="69" t="s">
        <v>64</v>
      </c>
      <c r="E30" s="68"/>
      <c r="F30" s="45"/>
      <c r="G30" s="69" t="s">
        <v>64</v>
      </c>
      <c r="H30" s="68"/>
      <c r="I30" s="45"/>
      <c r="J30" s="69" t="s">
        <v>64</v>
      </c>
      <c r="K30" s="68"/>
      <c r="L30" s="45"/>
      <c r="M30" s="69" t="s">
        <v>64</v>
      </c>
      <c r="N30" s="68"/>
      <c r="O30" s="66"/>
      <c r="P30" s="69" t="s">
        <v>68</v>
      </c>
      <c r="Q30" s="70" t="str">
        <f t="shared" si="1"/>
        <v/>
      </c>
      <c r="R30" s="48" t="str">
        <f t="shared" si="2"/>
        <v/>
      </c>
    </row>
    <row r="31" spans="2:18" ht="14.25">
      <c r="B31" s="56"/>
      <c r="C31" s="67"/>
      <c r="D31" s="69" t="s">
        <v>64</v>
      </c>
      <c r="E31" s="68"/>
      <c r="F31" s="45"/>
      <c r="G31" s="69" t="s">
        <v>64</v>
      </c>
      <c r="H31" s="68"/>
      <c r="I31" s="45"/>
      <c r="J31" s="69" t="s">
        <v>64</v>
      </c>
      <c r="K31" s="68"/>
      <c r="L31" s="45"/>
      <c r="M31" s="69" t="s">
        <v>64</v>
      </c>
      <c r="N31" s="68"/>
      <c r="O31" s="66"/>
      <c r="P31" s="69" t="s">
        <v>68</v>
      </c>
      <c r="Q31" s="70" t="str">
        <f t="shared" si="1"/>
        <v/>
      </c>
      <c r="R31" s="48" t="str">
        <f t="shared" si="2"/>
        <v/>
      </c>
    </row>
    <row r="32" spans="2:18" ht="14.25">
      <c r="B32" s="56"/>
      <c r="C32" s="67"/>
      <c r="D32" s="69" t="s">
        <v>64</v>
      </c>
      <c r="E32" s="68"/>
      <c r="F32" s="45"/>
      <c r="G32" s="69" t="s">
        <v>64</v>
      </c>
      <c r="H32" s="68"/>
      <c r="I32" s="45"/>
      <c r="J32" s="69" t="s">
        <v>64</v>
      </c>
      <c r="K32" s="68"/>
      <c r="L32" s="45"/>
      <c r="M32" s="69" t="s">
        <v>64</v>
      </c>
      <c r="N32" s="68"/>
      <c r="O32" s="66"/>
      <c r="P32" s="69" t="s">
        <v>68</v>
      </c>
      <c r="Q32" s="70" t="str">
        <f t="shared" si="1"/>
        <v/>
      </c>
      <c r="R32" s="48" t="str">
        <f t="shared" si="2"/>
        <v/>
      </c>
    </row>
    <row r="33" spans="2:18" ht="14.25">
      <c r="B33" s="56"/>
      <c r="C33" s="67"/>
      <c r="D33" s="69" t="s">
        <v>64</v>
      </c>
      <c r="E33" s="68"/>
      <c r="F33" s="45"/>
      <c r="G33" s="69" t="s">
        <v>64</v>
      </c>
      <c r="H33" s="68"/>
      <c r="I33" s="45"/>
      <c r="J33" s="69" t="s">
        <v>64</v>
      </c>
      <c r="K33" s="68"/>
      <c r="L33" s="45"/>
      <c r="M33" s="69" t="s">
        <v>64</v>
      </c>
      <c r="N33" s="68"/>
      <c r="O33" s="66"/>
      <c r="P33" s="69" t="s">
        <v>68</v>
      </c>
      <c r="Q33" s="70" t="str">
        <f t="shared" si="1"/>
        <v/>
      </c>
      <c r="R33" s="48" t="str">
        <f t="shared" si="2"/>
        <v/>
      </c>
    </row>
    <row r="34" spans="2:18" ht="14.25">
      <c r="B34" s="56"/>
      <c r="C34" s="67"/>
      <c r="D34" s="69" t="s">
        <v>64</v>
      </c>
      <c r="E34" s="68"/>
      <c r="F34" s="45"/>
      <c r="G34" s="69" t="s">
        <v>64</v>
      </c>
      <c r="H34" s="68"/>
      <c r="I34" s="45"/>
      <c r="J34" s="69" t="s">
        <v>64</v>
      </c>
      <c r="K34" s="68"/>
      <c r="L34" s="45"/>
      <c r="M34" s="69" t="s">
        <v>64</v>
      </c>
      <c r="N34" s="68"/>
      <c r="O34" s="66"/>
      <c r="P34" s="69" t="s">
        <v>68</v>
      </c>
      <c r="Q34" s="70" t="str">
        <f t="shared" si="1"/>
        <v/>
      </c>
      <c r="R34" s="48" t="str">
        <f t="shared" si="2"/>
        <v/>
      </c>
    </row>
    <row r="35" spans="2:18" ht="14.25">
      <c r="B35" s="56"/>
      <c r="C35" s="67"/>
      <c r="D35" s="69" t="s">
        <v>64</v>
      </c>
      <c r="E35" s="68"/>
      <c r="F35" s="45"/>
      <c r="G35" s="69" t="s">
        <v>64</v>
      </c>
      <c r="H35" s="68"/>
      <c r="I35" s="45"/>
      <c r="J35" s="69" t="s">
        <v>64</v>
      </c>
      <c r="K35" s="68"/>
      <c r="L35" s="45"/>
      <c r="M35" s="69" t="s">
        <v>64</v>
      </c>
      <c r="N35" s="68"/>
      <c r="O35" s="66"/>
      <c r="P35" s="69" t="s">
        <v>68</v>
      </c>
      <c r="Q35" s="70" t="str">
        <f t="shared" si="1"/>
        <v/>
      </c>
      <c r="R35" s="48" t="str">
        <f t="shared" si="2"/>
        <v/>
      </c>
    </row>
    <row r="36" spans="2:18" ht="14.25">
      <c r="B36" s="56"/>
      <c r="C36" s="67"/>
      <c r="D36" s="69" t="s">
        <v>64</v>
      </c>
      <c r="E36" s="68"/>
      <c r="F36" s="45"/>
      <c r="G36" s="69" t="s">
        <v>64</v>
      </c>
      <c r="H36" s="68"/>
      <c r="I36" s="45"/>
      <c r="J36" s="69" t="s">
        <v>64</v>
      </c>
      <c r="K36" s="68"/>
      <c r="L36" s="45"/>
      <c r="M36" s="69" t="s">
        <v>64</v>
      </c>
      <c r="N36" s="68"/>
      <c r="O36" s="66"/>
      <c r="P36" s="69" t="s">
        <v>68</v>
      </c>
      <c r="Q36" s="70" t="str">
        <f t="shared" si="1"/>
        <v/>
      </c>
      <c r="R36" s="48" t="str">
        <f t="shared" si="2"/>
        <v/>
      </c>
    </row>
    <row r="37" spans="2:18" ht="14.25">
      <c r="B37" s="56"/>
      <c r="C37" s="67"/>
      <c r="D37" s="69" t="s">
        <v>64</v>
      </c>
      <c r="E37" s="68"/>
      <c r="F37" s="45"/>
      <c r="G37" s="69" t="s">
        <v>64</v>
      </c>
      <c r="H37" s="68"/>
      <c r="I37" s="45"/>
      <c r="J37" s="69" t="s">
        <v>64</v>
      </c>
      <c r="K37" s="68"/>
      <c r="L37" s="45"/>
      <c r="M37" s="69" t="s">
        <v>64</v>
      </c>
      <c r="N37" s="68"/>
      <c r="O37" s="66"/>
      <c r="P37" s="69" t="s">
        <v>68</v>
      </c>
      <c r="Q37" s="70" t="str">
        <f t="shared" si="1"/>
        <v/>
      </c>
      <c r="R37" s="48" t="str">
        <f t="shared" si="2"/>
        <v/>
      </c>
    </row>
    <row r="38" spans="2:18" ht="14.25">
      <c r="B38" s="56"/>
      <c r="C38" s="67"/>
      <c r="D38" s="69" t="s">
        <v>64</v>
      </c>
      <c r="E38" s="68"/>
      <c r="F38" s="45"/>
      <c r="G38" s="69" t="s">
        <v>64</v>
      </c>
      <c r="H38" s="68"/>
      <c r="I38" s="45"/>
      <c r="J38" s="69" t="s">
        <v>64</v>
      </c>
      <c r="K38" s="68"/>
      <c r="L38" s="45"/>
      <c r="M38" s="69" t="s">
        <v>64</v>
      </c>
      <c r="N38" s="68"/>
      <c r="O38" s="66"/>
      <c r="P38" s="69" t="s">
        <v>68</v>
      </c>
      <c r="Q38" s="70" t="str">
        <f t="shared" si="1"/>
        <v/>
      </c>
      <c r="R38" s="48" t="str">
        <f t="shared" si="2"/>
        <v/>
      </c>
    </row>
    <row r="39" spans="2:18" ht="14.25">
      <c r="B39" s="56"/>
      <c r="C39" s="67"/>
      <c r="D39" s="69" t="s">
        <v>64</v>
      </c>
      <c r="E39" s="68"/>
      <c r="F39" s="45"/>
      <c r="G39" s="69" t="s">
        <v>64</v>
      </c>
      <c r="H39" s="68"/>
      <c r="I39" s="45"/>
      <c r="J39" s="69" t="s">
        <v>64</v>
      </c>
      <c r="K39" s="68"/>
      <c r="L39" s="45"/>
      <c r="M39" s="69" t="s">
        <v>64</v>
      </c>
      <c r="N39" s="68"/>
      <c r="O39" s="66"/>
      <c r="P39" s="69" t="s">
        <v>68</v>
      </c>
      <c r="Q39" s="70" t="str">
        <f t="shared" si="1"/>
        <v/>
      </c>
      <c r="R39" s="48" t="str">
        <f t="shared" si="2"/>
        <v/>
      </c>
    </row>
    <row r="40" spans="2:18" ht="14.25">
      <c r="B40" s="56"/>
      <c r="C40" s="67"/>
      <c r="D40" s="69" t="s">
        <v>64</v>
      </c>
      <c r="E40" s="68"/>
      <c r="F40" s="45"/>
      <c r="G40" s="69" t="s">
        <v>64</v>
      </c>
      <c r="H40" s="68"/>
      <c r="I40" s="45"/>
      <c r="J40" s="69" t="s">
        <v>64</v>
      </c>
      <c r="K40" s="68"/>
      <c r="L40" s="45"/>
      <c r="M40" s="69" t="s">
        <v>64</v>
      </c>
      <c r="N40" s="68"/>
      <c r="O40" s="66"/>
      <c r="P40" s="69" t="s">
        <v>68</v>
      </c>
      <c r="Q40" s="70" t="str">
        <f t="shared" si="1"/>
        <v/>
      </c>
      <c r="R40" s="48" t="str">
        <f t="shared" si="2"/>
        <v/>
      </c>
    </row>
    <row r="41" spans="2:18" ht="14.25">
      <c r="B41" s="56"/>
      <c r="C41" s="67"/>
      <c r="D41" s="69" t="s">
        <v>64</v>
      </c>
      <c r="E41" s="68"/>
      <c r="F41" s="45"/>
      <c r="G41" s="69" t="s">
        <v>64</v>
      </c>
      <c r="H41" s="68"/>
      <c r="I41" s="45"/>
      <c r="J41" s="69" t="s">
        <v>64</v>
      </c>
      <c r="K41" s="68"/>
      <c r="L41" s="45"/>
      <c r="M41" s="69" t="s">
        <v>64</v>
      </c>
      <c r="N41" s="68"/>
      <c r="O41" s="66"/>
      <c r="P41" s="69" t="s">
        <v>68</v>
      </c>
      <c r="Q41" s="70" t="str">
        <f t="shared" si="1"/>
        <v/>
      </c>
      <c r="R41" s="48" t="str">
        <f t="shared" si="2"/>
        <v/>
      </c>
    </row>
    <row r="42" spans="2:18" ht="14.25">
      <c r="B42" s="56"/>
      <c r="C42" s="67"/>
      <c r="D42" s="69" t="s">
        <v>64</v>
      </c>
      <c r="E42" s="68"/>
      <c r="F42" s="45"/>
      <c r="G42" s="69" t="s">
        <v>64</v>
      </c>
      <c r="H42" s="68"/>
      <c r="I42" s="45"/>
      <c r="J42" s="69" t="s">
        <v>64</v>
      </c>
      <c r="K42" s="68"/>
      <c r="L42" s="45"/>
      <c r="M42" s="69" t="s">
        <v>64</v>
      </c>
      <c r="N42" s="68"/>
      <c r="O42" s="66"/>
      <c r="P42" s="69" t="s">
        <v>68</v>
      </c>
      <c r="Q42" s="70" t="str">
        <f t="shared" si="1"/>
        <v/>
      </c>
      <c r="R42" s="48" t="str">
        <f t="shared" si="2"/>
        <v/>
      </c>
    </row>
    <row r="43" spans="2:18" ht="14.25">
      <c r="B43" s="56"/>
      <c r="C43" s="67"/>
      <c r="D43" s="69" t="s">
        <v>64</v>
      </c>
      <c r="E43" s="68"/>
      <c r="F43" s="45"/>
      <c r="G43" s="69" t="s">
        <v>64</v>
      </c>
      <c r="H43" s="68"/>
      <c r="I43" s="45"/>
      <c r="J43" s="69" t="s">
        <v>64</v>
      </c>
      <c r="K43" s="68"/>
      <c r="L43" s="45"/>
      <c r="M43" s="69" t="s">
        <v>64</v>
      </c>
      <c r="N43" s="68"/>
      <c r="O43" s="66"/>
      <c r="P43" s="69" t="s">
        <v>68</v>
      </c>
      <c r="Q43" s="70" t="str">
        <f t="shared" si="1"/>
        <v/>
      </c>
      <c r="R43" s="48" t="str">
        <f t="shared" si="2"/>
        <v/>
      </c>
    </row>
    <row r="44" spans="2:18" ht="14.25">
      <c r="B44" s="56"/>
      <c r="C44" s="67"/>
      <c r="D44" s="69" t="s">
        <v>64</v>
      </c>
      <c r="E44" s="68"/>
      <c r="F44" s="45"/>
      <c r="G44" s="69" t="s">
        <v>64</v>
      </c>
      <c r="H44" s="68"/>
      <c r="I44" s="45"/>
      <c r="J44" s="69" t="s">
        <v>64</v>
      </c>
      <c r="K44" s="68"/>
      <c r="L44" s="45"/>
      <c r="M44" s="69" t="s">
        <v>64</v>
      </c>
      <c r="N44" s="68"/>
      <c r="O44" s="66"/>
      <c r="P44" s="69" t="s">
        <v>68</v>
      </c>
      <c r="Q44" s="70" t="str">
        <f t="shared" si="1"/>
        <v/>
      </c>
      <c r="R44" s="48" t="str">
        <f t="shared" si="2"/>
        <v/>
      </c>
    </row>
    <row r="45" spans="2:18" ht="14.25">
      <c r="B45" s="56"/>
      <c r="C45" s="67"/>
      <c r="D45" s="69" t="s">
        <v>64</v>
      </c>
      <c r="E45" s="68"/>
      <c r="F45" s="45"/>
      <c r="G45" s="69" t="s">
        <v>64</v>
      </c>
      <c r="H45" s="68"/>
      <c r="I45" s="45"/>
      <c r="J45" s="69" t="s">
        <v>64</v>
      </c>
      <c r="K45" s="68"/>
      <c r="L45" s="45"/>
      <c r="M45" s="69" t="s">
        <v>64</v>
      </c>
      <c r="N45" s="68"/>
      <c r="O45" s="66"/>
      <c r="P45" s="69" t="s">
        <v>68</v>
      </c>
      <c r="Q45" s="70" t="str">
        <f t="shared" si="1"/>
        <v/>
      </c>
      <c r="R45" s="48" t="str">
        <f t="shared" si="2"/>
        <v/>
      </c>
    </row>
    <row r="46" spans="2:18" ht="14.25">
      <c r="B46" s="56"/>
      <c r="C46" s="67"/>
      <c r="D46" s="69" t="s">
        <v>64</v>
      </c>
      <c r="E46" s="68"/>
      <c r="F46" s="45"/>
      <c r="G46" s="69" t="s">
        <v>64</v>
      </c>
      <c r="H46" s="68"/>
      <c r="I46" s="45"/>
      <c r="J46" s="69" t="s">
        <v>64</v>
      </c>
      <c r="K46" s="68"/>
      <c r="L46" s="45"/>
      <c r="M46" s="69" t="s">
        <v>64</v>
      </c>
      <c r="N46" s="68"/>
      <c r="O46" s="66"/>
      <c r="P46" s="69" t="s">
        <v>68</v>
      </c>
      <c r="Q46" s="70" t="str">
        <f t="shared" si="1"/>
        <v/>
      </c>
      <c r="R46" s="48" t="str">
        <f t="shared" si="2"/>
        <v/>
      </c>
    </row>
    <row r="47" spans="2:18" ht="14.25">
      <c r="B47" s="56"/>
      <c r="C47" s="67"/>
      <c r="D47" s="69" t="s">
        <v>64</v>
      </c>
      <c r="E47" s="68"/>
      <c r="F47" s="45"/>
      <c r="G47" s="69" t="s">
        <v>64</v>
      </c>
      <c r="H47" s="68"/>
      <c r="I47" s="45"/>
      <c r="J47" s="69" t="s">
        <v>64</v>
      </c>
      <c r="K47" s="68"/>
      <c r="L47" s="45"/>
      <c r="M47" s="69" t="s">
        <v>64</v>
      </c>
      <c r="N47" s="68"/>
      <c r="O47" s="66"/>
      <c r="P47" s="69" t="s">
        <v>68</v>
      </c>
      <c r="Q47" s="70" t="str">
        <f t="shared" si="1"/>
        <v/>
      </c>
      <c r="R47" s="48" t="str">
        <f t="shared" si="2"/>
        <v/>
      </c>
    </row>
    <row r="48" spans="2:18" ht="14.25">
      <c r="B48" s="56"/>
      <c r="C48" s="67"/>
      <c r="D48" s="69" t="s">
        <v>64</v>
      </c>
      <c r="E48" s="68"/>
      <c r="F48" s="45"/>
      <c r="G48" s="69" t="s">
        <v>64</v>
      </c>
      <c r="H48" s="68"/>
      <c r="I48" s="45"/>
      <c r="J48" s="69" t="s">
        <v>64</v>
      </c>
      <c r="K48" s="68"/>
      <c r="L48" s="45"/>
      <c r="M48" s="69" t="s">
        <v>64</v>
      </c>
      <c r="N48" s="68"/>
      <c r="O48" s="66"/>
      <c r="P48" s="69" t="s">
        <v>68</v>
      </c>
      <c r="Q48" s="70" t="str">
        <f t="shared" si="1"/>
        <v/>
      </c>
      <c r="R48" s="48" t="str">
        <f t="shared" si="2"/>
        <v/>
      </c>
    </row>
    <row r="49" spans="2:18" ht="14.25">
      <c r="B49" s="56"/>
      <c r="C49" s="67"/>
      <c r="D49" s="69" t="s">
        <v>64</v>
      </c>
      <c r="E49" s="68"/>
      <c r="F49" s="45"/>
      <c r="G49" s="69" t="s">
        <v>64</v>
      </c>
      <c r="H49" s="68"/>
      <c r="I49" s="45"/>
      <c r="J49" s="69" t="s">
        <v>64</v>
      </c>
      <c r="K49" s="68"/>
      <c r="L49" s="45"/>
      <c r="M49" s="69" t="s">
        <v>64</v>
      </c>
      <c r="N49" s="68"/>
      <c r="O49" s="66"/>
      <c r="P49" s="69" t="s">
        <v>68</v>
      </c>
      <c r="Q49" s="70" t="str">
        <f t="shared" si="1"/>
        <v/>
      </c>
      <c r="R49" s="48" t="str">
        <f t="shared" si="2"/>
        <v/>
      </c>
    </row>
    <row r="50" spans="2:18" ht="14.25">
      <c r="B50" s="56"/>
      <c r="C50" s="67"/>
      <c r="D50" s="69" t="s">
        <v>64</v>
      </c>
      <c r="E50" s="68"/>
      <c r="F50" s="45"/>
      <c r="G50" s="69" t="s">
        <v>64</v>
      </c>
      <c r="H50" s="68"/>
      <c r="I50" s="45"/>
      <c r="J50" s="69" t="s">
        <v>64</v>
      </c>
      <c r="K50" s="68"/>
      <c r="L50" s="45"/>
      <c r="M50" s="69" t="s">
        <v>64</v>
      </c>
      <c r="N50" s="68"/>
      <c r="O50" s="66"/>
      <c r="P50" s="69" t="s">
        <v>68</v>
      </c>
      <c r="Q50" s="70" t="str">
        <f t="shared" si="1"/>
        <v/>
      </c>
      <c r="R50" s="48" t="str">
        <f t="shared" si="2"/>
        <v/>
      </c>
    </row>
  </sheetData>
  <sheetProtection sheet="1" objects="1" scenarios="1"/>
  <mergeCells count="5">
    <mergeCell ref="E4:F4"/>
    <mergeCell ref="H4:I4"/>
    <mergeCell ref="K4:L4"/>
    <mergeCell ref="N4:O4"/>
    <mergeCell ref="E6:O6"/>
  </mergeCells>
  <phoneticPr fontId="2"/>
  <dataValidations count="1">
    <dataValidation type="whole" allowBlank="1" showInputMessage="1" showErrorMessage="1" sqref="C7:C50">
      <formula1>1</formula1>
      <formula2>10000000</formula2>
    </dataValidation>
  </dataValidations>
  <hyperlinks>
    <hyperlink ref="Q2" location="予算書!A1" display="←戻る"/>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AF50"/>
  <sheetViews>
    <sheetView workbookViewId="0">
      <selection activeCell="C2" sqref="C2"/>
    </sheetView>
  </sheetViews>
  <sheetFormatPr defaultRowHeight="13.5"/>
  <cols>
    <col min="1" max="1" width="3.5" style="48" customWidth="1"/>
    <col min="2" max="2" width="30.75" style="48" customWidth="1"/>
    <col min="3" max="3" width="14.25" style="64" customWidth="1"/>
    <col min="4" max="4" width="2.125" style="48" customWidth="1"/>
    <col min="5" max="6" width="4.5" style="48" customWidth="1"/>
    <col min="7" max="7" width="2.125" style="48" customWidth="1"/>
    <col min="8" max="9" width="4.5" style="48" customWidth="1"/>
    <col min="10" max="10" width="2.125" style="48" customWidth="1"/>
    <col min="11" max="12" width="4.5" style="48" customWidth="1"/>
    <col min="13" max="13" width="2.125" style="48" customWidth="1"/>
    <col min="14" max="15" width="4.5" style="48" customWidth="1"/>
    <col min="16" max="16" width="2.125" style="48" customWidth="1"/>
    <col min="17" max="17" width="14.875" style="48" customWidth="1"/>
    <col min="18" max="18" width="3.375" style="48" customWidth="1"/>
    <col min="19" max="19" width="9" style="48" hidden="1" customWidth="1"/>
    <col min="20" max="16384" width="9" style="48"/>
  </cols>
  <sheetData>
    <row r="1" spans="1:32" ht="10.5" customHeight="1" thickBot="1"/>
    <row r="2" spans="1:32" ht="21.75" customHeight="1" thickBot="1">
      <c r="B2" s="49" t="s">
        <v>38</v>
      </c>
      <c r="C2" s="50">
        <f>SUM(Q7:Q50)</f>
        <v>0</v>
      </c>
      <c r="Q2" s="47" t="s">
        <v>19</v>
      </c>
    </row>
    <row r="3" spans="1:32">
      <c r="S3" s="51"/>
    </row>
    <row r="4" spans="1:32" ht="17.25" customHeight="1">
      <c r="B4" s="52" t="s">
        <v>6</v>
      </c>
      <c r="C4" s="52" t="s">
        <v>57</v>
      </c>
      <c r="D4" s="80"/>
      <c r="E4" s="125" t="s">
        <v>58</v>
      </c>
      <c r="F4" s="126"/>
      <c r="G4" s="80"/>
      <c r="H4" s="125" t="s">
        <v>58</v>
      </c>
      <c r="I4" s="126"/>
      <c r="J4" s="80"/>
      <c r="K4" s="125" t="s">
        <v>58</v>
      </c>
      <c r="L4" s="126"/>
      <c r="M4" s="80"/>
      <c r="N4" s="125" t="s">
        <v>58</v>
      </c>
      <c r="O4" s="126"/>
      <c r="P4" s="64"/>
      <c r="Q4" s="52" t="s">
        <v>18</v>
      </c>
      <c r="S4" s="39" t="str">
        <f>IF(B10="",""," 他")</f>
        <v/>
      </c>
    </row>
    <row r="5" spans="1:32" ht="23.25" customHeight="1">
      <c r="B5" s="78" t="s">
        <v>77</v>
      </c>
      <c r="C5" s="62">
        <v>200</v>
      </c>
      <c r="D5" s="63" t="s">
        <v>64</v>
      </c>
      <c r="E5" s="60">
        <v>10</v>
      </c>
      <c r="F5" s="55" t="s">
        <v>78</v>
      </c>
      <c r="G5" s="63" t="s">
        <v>64</v>
      </c>
      <c r="H5" s="60"/>
      <c r="I5" s="55"/>
      <c r="J5" s="63" t="s">
        <v>64</v>
      </c>
      <c r="K5" s="60"/>
      <c r="L5" s="55"/>
      <c r="M5" s="63" t="s">
        <v>64</v>
      </c>
      <c r="N5" s="54"/>
      <c r="O5" s="61"/>
      <c r="P5" s="65" t="s">
        <v>67</v>
      </c>
      <c r="Q5" s="62">
        <f t="shared" ref="Q5" si="0">IF(C5="","",PRODUCT(C5,E5,H5,K5,N5))</f>
        <v>2000</v>
      </c>
      <c r="S5" s="40"/>
    </row>
    <row r="6" spans="1:32" ht="24.75" customHeight="1">
      <c r="A6" s="57"/>
      <c r="B6" s="59" t="s">
        <v>31</v>
      </c>
      <c r="C6" s="84" t="s">
        <v>88</v>
      </c>
      <c r="D6" s="58"/>
      <c r="E6" s="127" t="s">
        <v>87</v>
      </c>
      <c r="F6" s="127"/>
      <c r="G6" s="127"/>
      <c r="H6" s="127"/>
      <c r="I6" s="127"/>
      <c r="J6" s="127"/>
      <c r="K6" s="127"/>
      <c r="L6" s="127"/>
      <c r="M6" s="127"/>
      <c r="N6" s="127"/>
      <c r="O6" s="127"/>
      <c r="S6" s="40"/>
    </row>
    <row r="7" spans="1:32" ht="14.25">
      <c r="B7" s="56"/>
      <c r="C7" s="67"/>
      <c r="D7" s="69" t="s">
        <v>64</v>
      </c>
      <c r="E7" s="68"/>
      <c r="F7" s="45"/>
      <c r="G7" s="69" t="s">
        <v>64</v>
      </c>
      <c r="H7" s="68"/>
      <c r="I7" s="45"/>
      <c r="J7" s="69" t="s">
        <v>64</v>
      </c>
      <c r="K7" s="68"/>
      <c r="L7" s="45"/>
      <c r="M7" s="69" t="s">
        <v>64</v>
      </c>
      <c r="N7" s="68"/>
      <c r="O7" s="66"/>
      <c r="P7" s="69" t="s">
        <v>68</v>
      </c>
      <c r="Q7" s="70" t="str">
        <f>IF(C7="","",PRODUCT(C7,E7,H7,K7,N7))</f>
        <v/>
      </c>
      <c r="R7" s="48" t="str">
        <f>IF(AND(B7="",C7&lt;&gt;""),"←明細欄に入力してください！","")</f>
        <v/>
      </c>
      <c r="S7" s="39" t="str">
        <f t="shared" ref="S7:S12" si="1">IF(Q7&lt;&gt;"","\","")</f>
        <v/>
      </c>
    </row>
    <row r="8" spans="1:32" ht="14.25">
      <c r="B8" s="56"/>
      <c r="C8" s="67"/>
      <c r="D8" s="69" t="s">
        <v>64</v>
      </c>
      <c r="E8" s="68"/>
      <c r="F8" s="45"/>
      <c r="G8" s="69" t="s">
        <v>64</v>
      </c>
      <c r="H8" s="68"/>
      <c r="I8" s="45"/>
      <c r="J8" s="69" t="s">
        <v>64</v>
      </c>
      <c r="K8" s="68"/>
      <c r="L8" s="45"/>
      <c r="M8" s="69" t="s">
        <v>64</v>
      </c>
      <c r="N8" s="68"/>
      <c r="O8" s="66"/>
      <c r="P8" s="69" t="s">
        <v>68</v>
      </c>
      <c r="Q8" s="70" t="str">
        <f t="shared" ref="Q8:Q50" si="2">IF(C8="","",PRODUCT(C8,E8,H8,K8,N8))</f>
        <v/>
      </c>
      <c r="R8" s="48" t="str">
        <f t="shared" ref="R8:R50" si="3">IF(AND(B8="",C8&lt;&gt;""),"←明細欄に入力してください！","")</f>
        <v/>
      </c>
      <c r="S8" s="39" t="str">
        <f t="shared" si="1"/>
        <v/>
      </c>
    </row>
    <row r="9" spans="1:32" ht="14.25">
      <c r="B9" s="56"/>
      <c r="C9" s="67"/>
      <c r="D9" s="69" t="s">
        <v>64</v>
      </c>
      <c r="E9" s="68"/>
      <c r="F9" s="45"/>
      <c r="G9" s="69" t="s">
        <v>64</v>
      </c>
      <c r="H9" s="68"/>
      <c r="I9" s="45"/>
      <c r="J9" s="69" t="s">
        <v>64</v>
      </c>
      <c r="K9" s="68"/>
      <c r="L9" s="45"/>
      <c r="M9" s="69" t="s">
        <v>64</v>
      </c>
      <c r="N9" s="68"/>
      <c r="O9" s="66"/>
      <c r="P9" s="69" t="s">
        <v>68</v>
      </c>
      <c r="Q9" s="70" t="str">
        <f t="shared" si="2"/>
        <v/>
      </c>
      <c r="R9" s="48" t="str">
        <f t="shared" si="3"/>
        <v/>
      </c>
      <c r="S9" s="39" t="str">
        <f t="shared" si="1"/>
        <v/>
      </c>
    </row>
    <row r="10" spans="1:32" ht="14.25">
      <c r="B10" s="56"/>
      <c r="C10" s="67"/>
      <c r="D10" s="69" t="s">
        <v>64</v>
      </c>
      <c r="E10" s="68"/>
      <c r="F10" s="45"/>
      <c r="G10" s="69" t="s">
        <v>64</v>
      </c>
      <c r="H10" s="68"/>
      <c r="I10" s="45"/>
      <c r="J10" s="69" t="s">
        <v>64</v>
      </c>
      <c r="K10" s="68"/>
      <c r="L10" s="45"/>
      <c r="M10" s="69" t="s">
        <v>64</v>
      </c>
      <c r="N10" s="68"/>
      <c r="O10" s="66"/>
      <c r="P10" s="69" t="s">
        <v>68</v>
      </c>
      <c r="Q10" s="70" t="str">
        <f t="shared" si="2"/>
        <v/>
      </c>
      <c r="R10" s="48" t="str">
        <f t="shared" si="3"/>
        <v/>
      </c>
      <c r="S10" s="39" t="str">
        <f t="shared" si="1"/>
        <v/>
      </c>
      <c r="V10" s="81"/>
      <c r="W10" s="81"/>
      <c r="X10" s="81"/>
      <c r="Y10" s="81"/>
      <c r="Z10" s="81"/>
      <c r="AA10" s="81"/>
      <c r="AB10" s="81"/>
      <c r="AC10" s="81"/>
      <c r="AD10" s="81"/>
      <c r="AE10" s="81"/>
      <c r="AF10" s="81"/>
    </row>
    <row r="11" spans="1:32" ht="14.25">
      <c r="B11" s="56"/>
      <c r="C11" s="67"/>
      <c r="D11" s="69" t="s">
        <v>64</v>
      </c>
      <c r="E11" s="68"/>
      <c r="F11" s="45"/>
      <c r="G11" s="69" t="s">
        <v>64</v>
      </c>
      <c r="H11" s="68"/>
      <c r="I11" s="45"/>
      <c r="J11" s="69" t="s">
        <v>64</v>
      </c>
      <c r="K11" s="68"/>
      <c r="L11" s="45"/>
      <c r="M11" s="69" t="s">
        <v>64</v>
      </c>
      <c r="N11" s="68"/>
      <c r="O11" s="66"/>
      <c r="P11" s="69" t="s">
        <v>68</v>
      </c>
      <c r="Q11" s="70" t="str">
        <f t="shared" si="2"/>
        <v/>
      </c>
      <c r="R11" s="48" t="str">
        <f t="shared" si="3"/>
        <v/>
      </c>
      <c r="S11" s="39" t="str">
        <f t="shared" si="1"/>
        <v/>
      </c>
    </row>
    <row r="12" spans="1:32" ht="14.25">
      <c r="B12" s="56"/>
      <c r="C12" s="67"/>
      <c r="D12" s="69" t="s">
        <v>64</v>
      </c>
      <c r="E12" s="68"/>
      <c r="F12" s="45"/>
      <c r="G12" s="69" t="s">
        <v>64</v>
      </c>
      <c r="H12" s="68"/>
      <c r="I12" s="45"/>
      <c r="J12" s="69" t="s">
        <v>64</v>
      </c>
      <c r="K12" s="68"/>
      <c r="L12" s="45"/>
      <c r="M12" s="69" t="s">
        <v>64</v>
      </c>
      <c r="N12" s="68"/>
      <c r="O12" s="66"/>
      <c r="P12" s="69" t="s">
        <v>68</v>
      </c>
      <c r="Q12" s="70" t="str">
        <f t="shared" si="2"/>
        <v/>
      </c>
      <c r="R12" s="48" t="str">
        <f t="shared" si="3"/>
        <v/>
      </c>
      <c r="S12" s="51" t="str">
        <f t="shared" si="1"/>
        <v/>
      </c>
    </row>
    <row r="13" spans="1:32" ht="14.25">
      <c r="B13" s="56"/>
      <c r="C13" s="67"/>
      <c r="D13" s="69" t="s">
        <v>64</v>
      </c>
      <c r="E13" s="68"/>
      <c r="F13" s="45"/>
      <c r="G13" s="69" t="s">
        <v>64</v>
      </c>
      <c r="H13" s="68"/>
      <c r="I13" s="45"/>
      <c r="J13" s="69" t="s">
        <v>64</v>
      </c>
      <c r="K13" s="68"/>
      <c r="L13" s="45"/>
      <c r="M13" s="69" t="s">
        <v>64</v>
      </c>
      <c r="N13" s="68"/>
      <c r="O13" s="66"/>
      <c r="P13" s="69" t="s">
        <v>68</v>
      </c>
      <c r="Q13" s="70" t="str">
        <f t="shared" si="2"/>
        <v/>
      </c>
      <c r="R13" s="48" t="str">
        <f t="shared" si="3"/>
        <v/>
      </c>
    </row>
    <row r="14" spans="1:32" ht="14.25">
      <c r="B14" s="56"/>
      <c r="C14" s="67"/>
      <c r="D14" s="69" t="s">
        <v>64</v>
      </c>
      <c r="E14" s="68"/>
      <c r="F14" s="45"/>
      <c r="G14" s="69" t="s">
        <v>64</v>
      </c>
      <c r="H14" s="68"/>
      <c r="I14" s="45"/>
      <c r="J14" s="69" t="s">
        <v>64</v>
      </c>
      <c r="K14" s="68"/>
      <c r="L14" s="45"/>
      <c r="M14" s="69" t="s">
        <v>64</v>
      </c>
      <c r="N14" s="68"/>
      <c r="O14" s="66"/>
      <c r="P14" s="69" t="s">
        <v>68</v>
      </c>
      <c r="Q14" s="70" t="str">
        <f t="shared" si="2"/>
        <v/>
      </c>
      <c r="R14" s="48" t="str">
        <f t="shared" si="3"/>
        <v/>
      </c>
    </row>
    <row r="15" spans="1:32" ht="14.25">
      <c r="B15" s="56"/>
      <c r="C15" s="67"/>
      <c r="D15" s="69" t="s">
        <v>64</v>
      </c>
      <c r="E15" s="68"/>
      <c r="F15" s="45"/>
      <c r="G15" s="69" t="s">
        <v>64</v>
      </c>
      <c r="H15" s="68"/>
      <c r="I15" s="45"/>
      <c r="J15" s="69" t="s">
        <v>64</v>
      </c>
      <c r="K15" s="68"/>
      <c r="L15" s="45"/>
      <c r="M15" s="69" t="s">
        <v>64</v>
      </c>
      <c r="N15" s="68"/>
      <c r="O15" s="66"/>
      <c r="P15" s="69" t="s">
        <v>68</v>
      </c>
      <c r="Q15" s="70" t="str">
        <f t="shared" si="2"/>
        <v/>
      </c>
      <c r="R15" s="48" t="str">
        <f t="shared" si="3"/>
        <v/>
      </c>
    </row>
    <row r="16" spans="1:32" ht="14.25">
      <c r="B16" s="56"/>
      <c r="C16" s="67"/>
      <c r="D16" s="69" t="s">
        <v>64</v>
      </c>
      <c r="E16" s="68"/>
      <c r="F16" s="45"/>
      <c r="G16" s="69" t="s">
        <v>64</v>
      </c>
      <c r="H16" s="68"/>
      <c r="I16" s="45"/>
      <c r="J16" s="69" t="s">
        <v>64</v>
      </c>
      <c r="K16" s="68"/>
      <c r="L16" s="45"/>
      <c r="M16" s="69" t="s">
        <v>64</v>
      </c>
      <c r="N16" s="68"/>
      <c r="O16" s="66"/>
      <c r="P16" s="69" t="s">
        <v>68</v>
      </c>
      <c r="Q16" s="70" t="str">
        <f t="shared" si="2"/>
        <v/>
      </c>
      <c r="R16" s="48" t="str">
        <f t="shared" si="3"/>
        <v/>
      </c>
    </row>
    <row r="17" spans="2:18" ht="14.25">
      <c r="B17" s="56"/>
      <c r="C17" s="67"/>
      <c r="D17" s="69" t="s">
        <v>64</v>
      </c>
      <c r="E17" s="68"/>
      <c r="F17" s="45"/>
      <c r="G17" s="69" t="s">
        <v>64</v>
      </c>
      <c r="H17" s="68"/>
      <c r="I17" s="45"/>
      <c r="J17" s="69" t="s">
        <v>64</v>
      </c>
      <c r="K17" s="68"/>
      <c r="L17" s="45"/>
      <c r="M17" s="69" t="s">
        <v>64</v>
      </c>
      <c r="N17" s="68"/>
      <c r="O17" s="66"/>
      <c r="P17" s="69" t="s">
        <v>68</v>
      </c>
      <c r="Q17" s="70" t="str">
        <f t="shared" si="2"/>
        <v/>
      </c>
      <c r="R17" s="48" t="str">
        <f t="shared" si="3"/>
        <v/>
      </c>
    </row>
    <row r="18" spans="2:18" ht="14.25">
      <c r="B18" s="56"/>
      <c r="C18" s="67"/>
      <c r="D18" s="69" t="s">
        <v>64</v>
      </c>
      <c r="E18" s="68"/>
      <c r="F18" s="45"/>
      <c r="G18" s="69" t="s">
        <v>64</v>
      </c>
      <c r="H18" s="68"/>
      <c r="I18" s="45"/>
      <c r="J18" s="69" t="s">
        <v>64</v>
      </c>
      <c r="K18" s="68"/>
      <c r="L18" s="45"/>
      <c r="M18" s="69" t="s">
        <v>64</v>
      </c>
      <c r="N18" s="68"/>
      <c r="O18" s="66"/>
      <c r="P18" s="69" t="s">
        <v>68</v>
      </c>
      <c r="Q18" s="70" t="str">
        <f t="shared" si="2"/>
        <v/>
      </c>
      <c r="R18" s="48" t="str">
        <f t="shared" si="3"/>
        <v/>
      </c>
    </row>
    <row r="19" spans="2:18" ht="14.25">
      <c r="B19" s="56"/>
      <c r="C19" s="67"/>
      <c r="D19" s="69" t="s">
        <v>64</v>
      </c>
      <c r="E19" s="68"/>
      <c r="F19" s="45"/>
      <c r="G19" s="69" t="s">
        <v>64</v>
      </c>
      <c r="H19" s="68"/>
      <c r="I19" s="45"/>
      <c r="J19" s="69" t="s">
        <v>64</v>
      </c>
      <c r="K19" s="68"/>
      <c r="L19" s="45"/>
      <c r="M19" s="69" t="s">
        <v>64</v>
      </c>
      <c r="N19" s="68"/>
      <c r="O19" s="66"/>
      <c r="P19" s="69" t="s">
        <v>68</v>
      </c>
      <c r="Q19" s="70" t="str">
        <f t="shared" si="2"/>
        <v/>
      </c>
      <c r="R19" s="48" t="str">
        <f t="shared" si="3"/>
        <v/>
      </c>
    </row>
    <row r="20" spans="2:18" ht="14.25">
      <c r="B20" s="56"/>
      <c r="C20" s="67"/>
      <c r="D20" s="69" t="s">
        <v>64</v>
      </c>
      <c r="E20" s="68"/>
      <c r="F20" s="45"/>
      <c r="G20" s="69" t="s">
        <v>64</v>
      </c>
      <c r="H20" s="68"/>
      <c r="I20" s="45"/>
      <c r="J20" s="69" t="s">
        <v>64</v>
      </c>
      <c r="K20" s="68"/>
      <c r="L20" s="45"/>
      <c r="M20" s="69" t="s">
        <v>64</v>
      </c>
      <c r="N20" s="68"/>
      <c r="O20" s="66"/>
      <c r="P20" s="69" t="s">
        <v>68</v>
      </c>
      <c r="Q20" s="70" t="str">
        <f t="shared" si="2"/>
        <v/>
      </c>
      <c r="R20" s="48" t="str">
        <f t="shared" si="3"/>
        <v/>
      </c>
    </row>
    <row r="21" spans="2:18" ht="14.25">
      <c r="B21" s="56"/>
      <c r="C21" s="67"/>
      <c r="D21" s="69" t="s">
        <v>64</v>
      </c>
      <c r="E21" s="68"/>
      <c r="F21" s="45"/>
      <c r="G21" s="69" t="s">
        <v>64</v>
      </c>
      <c r="H21" s="68"/>
      <c r="I21" s="45"/>
      <c r="J21" s="69" t="s">
        <v>64</v>
      </c>
      <c r="K21" s="68"/>
      <c r="L21" s="45"/>
      <c r="M21" s="69" t="s">
        <v>64</v>
      </c>
      <c r="N21" s="68"/>
      <c r="O21" s="66"/>
      <c r="P21" s="69" t="s">
        <v>68</v>
      </c>
      <c r="Q21" s="70" t="str">
        <f t="shared" si="2"/>
        <v/>
      </c>
      <c r="R21" s="48" t="str">
        <f t="shared" si="3"/>
        <v/>
      </c>
    </row>
    <row r="22" spans="2:18" ht="14.25">
      <c r="B22" s="56"/>
      <c r="C22" s="67"/>
      <c r="D22" s="69" t="s">
        <v>64</v>
      </c>
      <c r="E22" s="68"/>
      <c r="F22" s="45"/>
      <c r="G22" s="69" t="s">
        <v>64</v>
      </c>
      <c r="H22" s="68"/>
      <c r="I22" s="45"/>
      <c r="J22" s="69" t="s">
        <v>64</v>
      </c>
      <c r="K22" s="68"/>
      <c r="L22" s="45"/>
      <c r="M22" s="69" t="s">
        <v>64</v>
      </c>
      <c r="N22" s="68"/>
      <c r="O22" s="66"/>
      <c r="P22" s="69" t="s">
        <v>68</v>
      </c>
      <c r="Q22" s="70" t="str">
        <f t="shared" si="2"/>
        <v/>
      </c>
      <c r="R22" s="48" t="str">
        <f t="shared" si="3"/>
        <v/>
      </c>
    </row>
    <row r="23" spans="2:18" ht="14.25">
      <c r="B23" s="56"/>
      <c r="C23" s="67"/>
      <c r="D23" s="69" t="s">
        <v>64</v>
      </c>
      <c r="E23" s="68"/>
      <c r="F23" s="45"/>
      <c r="G23" s="69" t="s">
        <v>64</v>
      </c>
      <c r="H23" s="68"/>
      <c r="I23" s="45"/>
      <c r="J23" s="69" t="s">
        <v>64</v>
      </c>
      <c r="K23" s="68"/>
      <c r="L23" s="45"/>
      <c r="M23" s="69" t="s">
        <v>64</v>
      </c>
      <c r="N23" s="68"/>
      <c r="O23" s="66"/>
      <c r="P23" s="69" t="s">
        <v>68</v>
      </c>
      <c r="Q23" s="70" t="str">
        <f t="shared" si="2"/>
        <v/>
      </c>
      <c r="R23" s="48" t="str">
        <f t="shared" si="3"/>
        <v/>
      </c>
    </row>
    <row r="24" spans="2:18" ht="14.25">
      <c r="B24" s="56"/>
      <c r="C24" s="67"/>
      <c r="D24" s="69" t="s">
        <v>64</v>
      </c>
      <c r="E24" s="68"/>
      <c r="F24" s="45"/>
      <c r="G24" s="69" t="s">
        <v>64</v>
      </c>
      <c r="H24" s="68"/>
      <c r="I24" s="45"/>
      <c r="J24" s="69" t="s">
        <v>64</v>
      </c>
      <c r="K24" s="68"/>
      <c r="L24" s="45"/>
      <c r="M24" s="69" t="s">
        <v>64</v>
      </c>
      <c r="N24" s="68"/>
      <c r="O24" s="66"/>
      <c r="P24" s="69" t="s">
        <v>68</v>
      </c>
      <c r="Q24" s="70" t="str">
        <f t="shared" si="2"/>
        <v/>
      </c>
      <c r="R24" s="48" t="str">
        <f t="shared" si="3"/>
        <v/>
      </c>
    </row>
    <row r="25" spans="2:18" ht="14.25">
      <c r="B25" s="56"/>
      <c r="C25" s="67"/>
      <c r="D25" s="69" t="s">
        <v>64</v>
      </c>
      <c r="E25" s="68"/>
      <c r="F25" s="45"/>
      <c r="G25" s="69" t="s">
        <v>64</v>
      </c>
      <c r="H25" s="68"/>
      <c r="I25" s="45"/>
      <c r="J25" s="69" t="s">
        <v>64</v>
      </c>
      <c r="K25" s="68"/>
      <c r="L25" s="45"/>
      <c r="M25" s="69" t="s">
        <v>64</v>
      </c>
      <c r="N25" s="68"/>
      <c r="O25" s="66"/>
      <c r="P25" s="69" t="s">
        <v>68</v>
      </c>
      <c r="Q25" s="70" t="str">
        <f t="shared" si="2"/>
        <v/>
      </c>
      <c r="R25" s="48" t="str">
        <f t="shared" si="3"/>
        <v/>
      </c>
    </row>
    <row r="26" spans="2:18" ht="14.25">
      <c r="B26" s="56"/>
      <c r="C26" s="67"/>
      <c r="D26" s="69" t="s">
        <v>64</v>
      </c>
      <c r="E26" s="68"/>
      <c r="F26" s="45"/>
      <c r="G26" s="69" t="s">
        <v>64</v>
      </c>
      <c r="H26" s="68"/>
      <c r="I26" s="45"/>
      <c r="J26" s="69" t="s">
        <v>64</v>
      </c>
      <c r="K26" s="68"/>
      <c r="L26" s="45"/>
      <c r="M26" s="69" t="s">
        <v>64</v>
      </c>
      <c r="N26" s="68"/>
      <c r="O26" s="66"/>
      <c r="P26" s="69" t="s">
        <v>68</v>
      </c>
      <c r="Q26" s="70" t="str">
        <f t="shared" si="2"/>
        <v/>
      </c>
      <c r="R26" s="48" t="str">
        <f t="shared" si="3"/>
        <v/>
      </c>
    </row>
    <row r="27" spans="2:18" ht="14.25">
      <c r="B27" s="56"/>
      <c r="C27" s="67"/>
      <c r="D27" s="69" t="s">
        <v>64</v>
      </c>
      <c r="E27" s="68"/>
      <c r="F27" s="45"/>
      <c r="G27" s="69" t="s">
        <v>64</v>
      </c>
      <c r="H27" s="68"/>
      <c r="I27" s="45"/>
      <c r="J27" s="69" t="s">
        <v>64</v>
      </c>
      <c r="K27" s="68"/>
      <c r="L27" s="45"/>
      <c r="M27" s="69" t="s">
        <v>64</v>
      </c>
      <c r="N27" s="68"/>
      <c r="O27" s="66"/>
      <c r="P27" s="69" t="s">
        <v>68</v>
      </c>
      <c r="Q27" s="70" t="str">
        <f t="shared" si="2"/>
        <v/>
      </c>
      <c r="R27" s="48" t="str">
        <f t="shared" si="3"/>
        <v/>
      </c>
    </row>
    <row r="28" spans="2:18" ht="14.25">
      <c r="B28" s="56"/>
      <c r="C28" s="67"/>
      <c r="D28" s="69" t="s">
        <v>64</v>
      </c>
      <c r="E28" s="68"/>
      <c r="F28" s="45"/>
      <c r="G28" s="69" t="s">
        <v>64</v>
      </c>
      <c r="H28" s="68"/>
      <c r="I28" s="45"/>
      <c r="J28" s="69" t="s">
        <v>64</v>
      </c>
      <c r="K28" s="68"/>
      <c r="L28" s="45"/>
      <c r="M28" s="69" t="s">
        <v>64</v>
      </c>
      <c r="N28" s="68"/>
      <c r="O28" s="66"/>
      <c r="P28" s="69" t="s">
        <v>68</v>
      </c>
      <c r="Q28" s="70" t="str">
        <f t="shared" si="2"/>
        <v/>
      </c>
      <c r="R28" s="48" t="str">
        <f t="shared" si="3"/>
        <v/>
      </c>
    </row>
    <row r="29" spans="2:18" ht="14.25">
      <c r="B29" s="56"/>
      <c r="C29" s="67"/>
      <c r="D29" s="69" t="s">
        <v>64</v>
      </c>
      <c r="E29" s="68"/>
      <c r="F29" s="45"/>
      <c r="G29" s="69" t="s">
        <v>64</v>
      </c>
      <c r="H29" s="68"/>
      <c r="I29" s="45"/>
      <c r="J29" s="69" t="s">
        <v>64</v>
      </c>
      <c r="K29" s="68"/>
      <c r="L29" s="45"/>
      <c r="M29" s="69" t="s">
        <v>64</v>
      </c>
      <c r="N29" s="68"/>
      <c r="O29" s="66"/>
      <c r="P29" s="69" t="s">
        <v>68</v>
      </c>
      <c r="Q29" s="70" t="str">
        <f t="shared" si="2"/>
        <v/>
      </c>
      <c r="R29" s="48" t="str">
        <f t="shared" si="3"/>
        <v/>
      </c>
    </row>
    <row r="30" spans="2:18" ht="14.25">
      <c r="B30" s="56"/>
      <c r="C30" s="67"/>
      <c r="D30" s="69" t="s">
        <v>64</v>
      </c>
      <c r="E30" s="68"/>
      <c r="F30" s="45"/>
      <c r="G30" s="69" t="s">
        <v>64</v>
      </c>
      <c r="H30" s="68"/>
      <c r="I30" s="45"/>
      <c r="J30" s="69" t="s">
        <v>64</v>
      </c>
      <c r="K30" s="68"/>
      <c r="L30" s="45"/>
      <c r="M30" s="69" t="s">
        <v>64</v>
      </c>
      <c r="N30" s="68"/>
      <c r="O30" s="66"/>
      <c r="P30" s="69" t="s">
        <v>68</v>
      </c>
      <c r="Q30" s="70" t="str">
        <f t="shared" si="2"/>
        <v/>
      </c>
      <c r="R30" s="48" t="str">
        <f t="shared" si="3"/>
        <v/>
      </c>
    </row>
    <row r="31" spans="2:18" ht="14.25">
      <c r="B31" s="56"/>
      <c r="C31" s="67"/>
      <c r="D31" s="69" t="s">
        <v>64</v>
      </c>
      <c r="E31" s="68"/>
      <c r="F31" s="45"/>
      <c r="G31" s="69" t="s">
        <v>64</v>
      </c>
      <c r="H31" s="68"/>
      <c r="I31" s="45"/>
      <c r="J31" s="69" t="s">
        <v>64</v>
      </c>
      <c r="K31" s="68"/>
      <c r="L31" s="45"/>
      <c r="M31" s="69" t="s">
        <v>64</v>
      </c>
      <c r="N31" s="68"/>
      <c r="O31" s="66"/>
      <c r="P31" s="69" t="s">
        <v>68</v>
      </c>
      <c r="Q31" s="70" t="str">
        <f t="shared" si="2"/>
        <v/>
      </c>
      <c r="R31" s="48" t="str">
        <f t="shared" si="3"/>
        <v/>
      </c>
    </row>
    <row r="32" spans="2:18" ht="14.25">
      <c r="B32" s="56"/>
      <c r="C32" s="67"/>
      <c r="D32" s="69" t="s">
        <v>64</v>
      </c>
      <c r="E32" s="68"/>
      <c r="F32" s="45"/>
      <c r="G32" s="69" t="s">
        <v>64</v>
      </c>
      <c r="H32" s="68"/>
      <c r="I32" s="45"/>
      <c r="J32" s="69" t="s">
        <v>64</v>
      </c>
      <c r="K32" s="68"/>
      <c r="L32" s="45"/>
      <c r="M32" s="69" t="s">
        <v>64</v>
      </c>
      <c r="N32" s="68"/>
      <c r="O32" s="66"/>
      <c r="P32" s="69" t="s">
        <v>68</v>
      </c>
      <c r="Q32" s="70" t="str">
        <f t="shared" si="2"/>
        <v/>
      </c>
      <c r="R32" s="48" t="str">
        <f t="shared" si="3"/>
        <v/>
      </c>
    </row>
    <row r="33" spans="2:18" ht="14.25">
      <c r="B33" s="56"/>
      <c r="C33" s="67"/>
      <c r="D33" s="69" t="s">
        <v>64</v>
      </c>
      <c r="E33" s="68"/>
      <c r="F33" s="45"/>
      <c r="G33" s="69" t="s">
        <v>64</v>
      </c>
      <c r="H33" s="68"/>
      <c r="I33" s="45"/>
      <c r="J33" s="69" t="s">
        <v>64</v>
      </c>
      <c r="K33" s="68"/>
      <c r="L33" s="45"/>
      <c r="M33" s="69" t="s">
        <v>64</v>
      </c>
      <c r="N33" s="68"/>
      <c r="O33" s="66"/>
      <c r="P33" s="69" t="s">
        <v>68</v>
      </c>
      <c r="Q33" s="70" t="str">
        <f t="shared" si="2"/>
        <v/>
      </c>
      <c r="R33" s="48" t="str">
        <f t="shared" si="3"/>
        <v/>
      </c>
    </row>
    <row r="34" spans="2:18" ht="14.25">
      <c r="B34" s="56"/>
      <c r="C34" s="67"/>
      <c r="D34" s="69" t="s">
        <v>64</v>
      </c>
      <c r="E34" s="68"/>
      <c r="F34" s="45"/>
      <c r="G34" s="69" t="s">
        <v>64</v>
      </c>
      <c r="H34" s="68"/>
      <c r="I34" s="45"/>
      <c r="J34" s="69" t="s">
        <v>64</v>
      </c>
      <c r="K34" s="68"/>
      <c r="L34" s="45"/>
      <c r="M34" s="69" t="s">
        <v>64</v>
      </c>
      <c r="N34" s="68"/>
      <c r="O34" s="66"/>
      <c r="P34" s="69" t="s">
        <v>68</v>
      </c>
      <c r="Q34" s="70" t="str">
        <f t="shared" si="2"/>
        <v/>
      </c>
      <c r="R34" s="48" t="str">
        <f t="shared" si="3"/>
        <v/>
      </c>
    </row>
    <row r="35" spans="2:18" ht="14.25">
      <c r="B35" s="56"/>
      <c r="C35" s="67"/>
      <c r="D35" s="69" t="s">
        <v>64</v>
      </c>
      <c r="E35" s="68"/>
      <c r="F35" s="45"/>
      <c r="G35" s="69" t="s">
        <v>64</v>
      </c>
      <c r="H35" s="68"/>
      <c r="I35" s="45"/>
      <c r="J35" s="69" t="s">
        <v>64</v>
      </c>
      <c r="K35" s="68"/>
      <c r="L35" s="45"/>
      <c r="M35" s="69" t="s">
        <v>64</v>
      </c>
      <c r="N35" s="68"/>
      <c r="O35" s="66"/>
      <c r="P35" s="69" t="s">
        <v>68</v>
      </c>
      <c r="Q35" s="70" t="str">
        <f t="shared" si="2"/>
        <v/>
      </c>
      <c r="R35" s="48" t="str">
        <f t="shared" si="3"/>
        <v/>
      </c>
    </row>
    <row r="36" spans="2:18" ht="14.25">
      <c r="B36" s="56"/>
      <c r="C36" s="67"/>
      <c r="D36" s="69" t="s">
        <v>64</v>
      </c>
      <c r="E36" s="68"/>
      <c r="F36" s="45"/>
      <c r="G36" s="69" t="s">
        <v>64</v>
      </c>
      <c r="H36" s="68"/>
      <c r="I36" s="45"/>
      <c r="J36" s="69" t="s">
        <v>64</v>
      </c>
      <c r="K36" s="68"/>
      <c r="L36" s="45"/>
      <c r="M36" s="69" t="s">
        <v>64</v>
      </c>
      <c r="N36" s="68"/>
      <c r="O36" s="66"/>
      <c r="P36" s="69" t="s">
        <v>68</v>
      </c>
      <c r="Q36" s="70" t="str">
        <f t="shared" si="2"/>
        <v/>
      </c>
      <c r="R36" s="48" t="str">
        <f t="shared" si="3"/>
        <v/>
      </c>
    </row>
    <row r="37" spans="2:18" ht="14.25">
      <c r="B37" s="56"/>
      <c r="C37" s="67"/>
      <c r="D37" s="69" t="s">
        <v>64</v>
      </c>
      <c r="E37" s="68"/>
      <c r="F37" s="45"/>
      <c r="G37" s="69" t="s">
        <v>64</v>
      </c>
      <c r="H37" s="68"/>
      <c r="I37" s="45"/>
      <c r="J37" s="69" t="s">
        <v>64</v>
      </c>
      <c r="K37" s="68"/>
      <c r="L37" s="45"/>
      <c r="M37" s="69" t="s">
        <v>64</v>
      </c>
      <c r="N37" s="68"/>
      <c r="O37" s="66"/>
      <c r="P37" s="69" t="s">
        <v>68</v>
      </c>
      <c r="Q37" s="70" t="str">
        <f t="shared" si="2"/>
        <v/>
      </c>
      <c r="R37" s="48" t="str">
        <f t="shared" si="3"/>
        <v/>
      </c>
    </row>
    <row r="38" spans="2:18" ht="14.25">
      <c r="B38" s="56"/>
      <c r="C38" s="67"/>
      <c r="D38" s="69" t="s">
        <v>64</v>
      </c>
      <c r="E38" s="68"/>
      <c r="F38" s="45"/>
      <c r="G38" s="69" t="s">
        <v>64</v>
      </c>
      <c r="H38" s="68"/>
      <c r="I38" s="45"/>
      <c r="J38" s="69" t="s">
        <v>64</v>
      </c>
      <c r="K38" s="68"/>
      <c r="L38" s="45"/>
      <c r="M38" s="69" t="s">
        <v>64</v>
      </c>
      <c r="N38" s="68"/>
      <c r="O38" s="66"/>
      <c r="P38" s="69" t="s">
        <v>68</v>
      </c>
      <c r="Q38" s="70" t="str">
        <f t="shared" si="2"/>
        <v/>
      </c>
      <c r="R38" s="48" t="str">
        <f t="shared" si="3"/>
        <v/>
      </c>
    </row>
    <row r="39" spans="2:18" ht="14.25">
      <c r="B39" s="56"/>
      <c r="C39" s="67"/>
      <c r="D39" s="69" t="s">
        <v>64</v>
      </c>
      <c r="E39" s="68"/>
      <c r="F39" s="45"/>
      <c r="G39" s="69" t="s">
        <v>64</v>
      </c>
      <c r="H39" s="68"/>
      <c r="I39" s="45"/>
      <c r="J39" s="69" t="s">
        <v>64</v>
      </c>
      <c r="K39" s="68"/>
      <c r="L39" s="45"/>
      <c r="M39" s="69" t="s">
        <v>64</v>
      </c>
      <c r="N39" s="68"/>
      <c r="O39" s="66"/>
      <c r="P39" s="69" t="s">
        <v>68</v>
      </c>
      <c r="Q39" s="70" t="str">
        <f t="shared" si="2"/>
        <v/>
      </c>
      <c r="R39" s="48" t="str">
        <f t="shared" si="3"/>
        <v/>
      </c>
    </row>
    <row r="40" spans="2:18" ht="14.25">
      <c r="B40" s="56"/>
      <c r="C40" s="67"/>
      <c r="D40" s="69" t="s">
        <v>64</v>
      </c>
      <c r="E40" s="68"/>
      <c r="F40" s="45"/>
      <c r="G40" s="69" t="s">
        <v>64</v>
      </c>
      <c r="H40" s="68"/>
      <c r="I40" s="45"/>
      <c r="J40" s="69" t="s">
        <v>64</v>
      </c>
      <c r="K40" s="68"/>
      <c r="L40" s="45"/>
      <c r="M40" s="69" t="s">
        <v>64</v>
      </c>
      <c r="N40" s="68"/>
      <c r="O40" s="66"/>
      <c r="P40" s="69" t="s">
        <v>68</v>
      </c>
      <c r="Q40" s="70" t="str">
        <f t="shared" si="2"/>
        <v/>
      </c>
      <c r="R40" s="48" t="str">
        <f t="shared" si="3"/>
        <v/>
      </c>
    </row>
    <row r="41" spans="2:18" ht="14.25">
      <c r="B41" s="56"/>
      <c r="C41" s="67"/>
      <c r="D41" s="69" t="s">
        <v>64</v>
      </c>
      <c r="E41" s="68"/>
      <c r="F41" s="45"/>
      <c r="G41" s="69" t="s">
        <v>64</v>
      </c>
      <c r="H41" s="68"/>
      <c r="I41" s="45"/>
      <c r="J41" s="69" t="s">
        <v>64</v>
      </c>
      <c r="K41" s="68"/>
      <c r="L41" s="45"/>
      <c r="M41" s="69" t="s">
        <v>64</v>
      </c>
      <c r="N41" s="68"/>
      <c r="O41" s="66"/>
      <c r="P41" s="69" t="s">
        <v>68</v>
      </c>
      <c r="Q41" s="70" t="str">
        <f t="shared" si="2"/>
        <v/>
      </c>
      <c r="R41" s="48" t="str">
        <f t="shared" si="3"/>
        <v/>
      </c>
    </row>
    <row r="42" spans="2:18" ht="14.25">
      <c r="B42" s="56"/>
      <c r="C42" s="67"/>
      <c r="D42" s="69" t="s">
        <v>64</v>
      </c>
      <c r="E42" s="68"/>
      <c r="F42" s="45"/>
      <c r="G42" s="69" t="s">
        <v>64</v>
      </c>
      <c r="H42" s="68"/>
      <c r="I42" s="45"/>
      <c r="J42" s="69" t="s">
        <v>64</v>
      </c>
      <c r="K42" s="68"/>
      <c r="L42" s="45"/>
      <c r="M42" s="69" t="s">
        <v>64</v>
      </c>
      <c r="N42" s="68"/>
      <c r="O42" s="66"/>
      <c r="P42" s="69" t="s">
        <v>68</v>
      </c>
      <c r="Q42" s="70" t="str">
        <f t="shared" si="2"/>
        <v/>
      </c>
      <c r="R42" s="48" t="str">
        <f t="shared" si="3"/>
        <v/>
      </c>
    </row>
    <row r="43" spans="2:18" ht="14.25">
      <c r="B43" s="56"/>
      <c r="C43" s="67"/>
      <c r="D43" s="69" t="s">
        <v>64</v>
      </c>
      <c r="E43" s="68"/>
      <c r="F43" s="45"/>
      <c r="G43" s="69" t="s">
        <v>64</v>
      </c>
      <c r="H43" s="68"/>
      <c r="I43" s="45"/>
      <c r="J43" s="69" t="s">
        <v>64</v>
      </c>
      <c r="K43" s="68"/>
      <c r="L43" s="45"/>
      <c r="M43" s="69" t="s">
        <v>64</v>
      </c>
      <c r="N43" s="68"/>
      <c r="O43" s="66"/>
      <c r="P43" s="69" t="s">
        <v>68</v>
      </c>
      <c r="Q43" s="70" t="str">
        <f t="shared" si="2"/>
        <v/>
      </c>
      <c r="R43" s="48" t="str">
        <f t="shared" si="3"/>
        <v/>
      </c>
    </row>
    <row r="44" spans="2:18" ht="14.25">
      <c r="B44" s="56"/>
      <c r="C44" s="67"/>
      <c r="D44" s="69" t="s">
        <v>64</v>
      </c>
      <c r="E44" s="68"/>
      <c r="F44" s="45"/>
      <c r="G44" s="69" t="s">
        <v>64</v>
      </c>
      <c r="H44" s="68"/>
      <c r="I44" s="45"/>
      <c r="J44" s="69" t="s">
        <v>64</v>
      </c>
      <c r="K44" s="68"/>
      <c r="L44" s="45"/>
      <c r="M44" s="69" t="s">
        <v>64</v>
      </c>
      <c r="N44" s="68"/>
      <c r="O44" s="66"/>
      <c r="P44" s="69" t="s">
        <v>68</v>
      </c>
      <c r="Q44" s="70" t="str">
        <f t="shared" si="2"/>
        <v/>
      </c>
      <c r="R44" s="48" t="str">
        <f t="shared" si="3"/>
        <v/>
      </c>
    </row>
    <row r="45" spans="2:18" ht="14.25">
      <c r="B45" s="56"/>
      <c r="C45" s="67"/>
      <c r="D45" s="69" t="s">
        <v>64</v>
      </c>
      <c r="E45" s="68"/>
      <c r="F45" s="45"/>
      <c r="G45" s="69" t="s">
        <v>64</v>
      </c>
      <c r="H45" s="68"/>
      <c r="I45" s="45"/>
      <c r="J45" s="69" t="s">
        <v>64</v>
      </c>
      <c r="K45" s="68"/>
      <c r="L45" s="45"/>
      <c r="M45" s="69" t="s">
        <v>64</v>
      </c>
      <c r="N45" s="68"/>
      <c r="O45" s="66"/>
      <c r="P45" s="69" t="s">
        <v>68</v>
      </c>
      <c r="Q45" s="70" t="str">
        <f t="shared" si="2"/>
        <v/>
      </c>
      <c r="R45" s="48" t="str">
        <f t="shared" si="3"/>
        <v/>
      </c>
    </row>
    <row r="46" spans="2:18" ht="14.25">
      <c r="B46" s="56"/>
      <c r="C46" s="67"/>
      <c r="D46" s="69" t="s">
        <v>64</v>
      </c>
      <c r="E46" s="68"/>
      <c r="F46" s="45"/>
      <c r="G46" s="69" t="s">
        <v>64</v>
      </c>
      <c r="H46" s="68"/>
      <c r="I46" s="45"/>
      <c r="J46" s="69" t="s">
        <v>64</v>
      </c>
      <c r="K46" s="68"/>
      <c r="L46" s="45"/>
      <c r="M46" s="69" t="s">
        <v>64</v>
      </c>
      <c r="N46" s="68"/>
      <c r="O46" s="66"/>
      <c r="P46" s="69" t="s">
        <v>68</v>
      </c>
      <c r="Q46" s="70" t="str">
        <f t="shared" si="2"/>
        <v/>
      </c>
      <c r="R46" s="48" t="str">
        <f t="shared" si="3"/>
        <v/>
      </c>
    </row>
    <row r="47" spans="2:18" ht="14.25">
      <c r="B47" s="56"/>
      <c r="C47" s="67"/>
      <c r="D47" s="69" t="s">
        <v>64</v>
      </c>
      <c r="E47" s="68"/>
      <c r="F47" s="45"/>
      <c r="G47" s="69" t="s">
        <v>64</v>
      </c>
      <c r="H47" s="68"/>
      <c r="I47" s="45"/>
      <c r="J47" s="69" t="s">
        <v>64</v>
      </c>
      <c r="K47" s="68"/>
      <c r="L47" s="45"/>
      <c r="M47" s="69" t="s">
        <v>64</v>
      </c>
      <c r="N47" s="68"/>
      <c r="O47" s="66"/>
      <c r="P47" s="69" t="s">
        <v>68</v>
      </c>
      <c r="Q47" s="70" t="str">
        <f t="shared" si="2"/>
        <v/>
      </c>
      <c r="R47" s="48" t="str">
        <f t="shared" si="3"/>
        <v/>
      </c>
    </row>
    <row r="48" spans="2:18" ht="14.25">
      <c r="B48" s="56"/>
      <c r="C48" s="67"/>
      <c r="D48" s="69" t="s">
        <v>64</v>
      </c>
      <c r="E48" s="68"/>
      <c r="F48" s="45"/>
      <c r="G48" s="69" t="s">
        <v>64</v>
      </c>
      <c r="H48" s="68"/>
      <c r="I48" s="45"/>
      <c r="J48" s="69" t="s">
        <v>64</v>
      </c>
      <c r="K48" s="68"/>
      <c r="L48" s="45"/>
      <c r="M48" s="69" t="s">
        <v>64</v>
      </c>
      <c r="N48" s="68"/>
      <c r="O48" s="66"/>
      <c r="P48" s="69" t="s">
        <v>68</v>
      </c>
      <c r="Q48" s="70" t="str">
        <f t="shared" si="2"/>
        <v/>
      </c>
      <c r="R48" s="48" t="str">
        <f t="shared" si="3"/>
        <v/>
      </c>
    </row>
    <row r="49" spans="2:18" ht="14.25">
      <c r="B49" s="56"/>
      <c r="C49" s="67"/>
      <c r="D49" s="69" t="s">
        <v>64</v>
      </c>
      <c r="E49" s="68"/>
      <c r="F49" s="45"/>
      <c r="G49" s="69" t="s">
        <v>64</v>
      </c>
      <c r="H49" s="68"/>
      <c r="I49" s="45"/>
      <c r="J49" s="69" t="s">
        <v>64</v>
      </c>
      <c r="K49" s="68"/>
      <c r="L49" s="45"/>
      <c r="M49" s="69" t="s">
        <v>64</v>
      </c>
      <c r="N49" s="68"/>
      <c r="O49" s="66"/>
      <c r="P49" s="69" t="s">
        <v>68</v>
      </c>
      <c r="Q49" s="70" t="str">
        <f t="shared" si="2"/>
        <v/>
      </c>
      <c r="R49" s="48" t="str">
        <f t="shared" si="3"/>
        <v/>
      </c>
    </row>
    <row r="50" spans="2:18" ht="14.25">
      <c r="B50" s="56"/>
      <c r="C50" s="67"/>
      <c r="D50" s="69" t="s">
        <v>64</v>
      </c>
      <c r="E50" s="68"/>
      <c r="F50" s="45"/>
      <c r="G50" s="69" t="s">
        <v>64</v>
      </c>
      <c r="H50" s="68"/>
      <c r="I50" s="45"/>
      <c r="J50" s="69" t="s">
        <v>64</v>
      </c>
      <c r="K50" s="68"/>
      <c r="L50" s="45"/>
      <c r="M50" s="69" t="s">
        <v>64</v>
      </c>
      <c r="N50" s="68"/>
      <c r="O50" s="66"/>
      <c r="P50" s="69" t="s">
        <v>68</v>
      </c>
      <c r="Q50" s="70" t="str">
        <f t="shared" si="2"/>
        <v/>
      </c>
      <c r="R50" s="48" t="str">
        <f t="shared" si="3"/>
        <v/>
      </c>
    </row>
  </sheetData>
  <sheetProtection sheet="1" objects="1" scenarios="1"/>
  <mergeCells count="5">
    <mergeCell ref="E4:F4"/>
    <mergeCell ref="H4:I4"/>
    <mergeCell ref="K4:L4"/>
    <mergeCell ref="N4:O4"/>
    <mergeCell ref="E6:O6"/>
  </mergeCells>
  <phoneticPr fontId="2"/>
  <dataValidations count="1">
    <dataValidation type="whole" allowBlank="1" showInputMessage="1" showErrorMessage="1" sqref="C7:C50">
      <formula1>1</formula1>
      <formula2>10000000</formula2>
    </dataValidation>
  </dataValidations>
  <hyperlinks>
    <hyperlink ref="Q2" location="予算書!A1" display="←戻る"/>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AF50"/>
  <sheetViews>
    <sheetView workbookViewId="0">
      <selection activeCell="C2" sqref="C2"/>
    </sheetView>
  </sheetViews>
  <sheetFormatPr defaultRowHeight="13.5"/>
  <cols>
    <col min="1" max="1" width="3.5" style="48" customWidth="1"/>
    <col min="2" max="2" width="30.75" style="48" customWidth="1"/>
    <col min="3" max="3" width="14.25" style="64" customWidth="1"/>
    <col min="4" max="4" width="2.125" style="48" customWidth="1"/>
    <col min="5" max="6" width="4.5" style="48" customWidth="1"/>
    <col min="7" max="7" width="2.125" style="48" customWidth="1"/>
    <col min="8" max="9" width="4.5" style="48" customWidth="1"/>
    <col min="10" max="10" width="2.125" style="48" customWidth="1"/>
    <col min="11" max="12" width="4.5" style="48" customWidth="1"/>
    <col min="13" max="13" width="2.125" style="48" customWidth="1"/>
    <col min="14" max="15" width="4.5" style="48" customWidth="1"/>
    <col min="16" max="16" width="2.125" style="48" customWidth="1"/>
    <col min="17" max="17" width="14.875" style="48" customWidth="1"/>
    <col min="18" max="18" width="3.375" style="48" customWidth="1"/>
    <col min="19" max="19" width="9" style="48" hidden="1" customWidth="1"/>
    <col min="20" max="16384" width="9" style="48"/>
  </cols>
  <sheetData>
    <row r="1" spans="1:32" ht="10.5" customHeight="1" thickBot="1"/>
    <row r="2" spans="1:32" ht="21.75" customHeight="1" thickBot="1">
      <c r="B2" s="49" t="s">
        <v>39</v>
      </c>
      <c r="C2" s="50">
        <f>SUM(Q7:Q50)</f>
        <v>0</v>
      </c>
      <c r="Q2" s="47" t="s">
        <v>19</v>
      </c>
    </row>
    <row r="3" spans="1:32">
      <c r="S3" s="51"/>
    </row>
    <row r="4" spans="1:32" ht="17.25" customHeight="1">
      <c r="B4" s="52" t="s">
        <v>6</v>
      </c>
      <c r="C4" s="52" t="s">
        <v>57</v>
      </c>
      <c r="D4" s="80"/>
      <c r="E4" s="125" t="s">
        <v>58</v>
      </c>
      <c r="F4" s="126"/>
      <c r="G4" s="80"/>
      <c r="H4" s="125" t="s">
        <v>58</v>
      </c>
      <c r="I4" s="126"/>
      <c r="J4" s="80"/>
      <c r="K4" s="125" t="s">
        <v>58</v>
      </c>
      <c r="L4" s="126"/>
      <c r="M4" s="80"/>
      <c r="N4" s="125" t="s">
        <v>58</v>
      </c>
      <c r="O4" s="126"/>
      <c r="P4" s="64"/>
      <c r="Q4" s="52" t="s">
        <v>18</v>
      </c>
      <c r="S4" s="39" t="str">
        <f>IF(B10="",""," 他")</f>
        <v/>
      </c>
    </row>
    <row r="5" spans="1:32" ht="23.25" customHeight="1">
      <c r="B5" s="78" t="s">
        <v>79</v>
      </c>
      <c r="C5" s="62">
        <v>1500</v>
      </c>
      <c r="D5" s="63" t="s">
        <v>64</v>
      </c>
      <c r="E5" s="60">
        <v>2</v>
      </c>
      <c r="F5" s="55" t="s">
        <v>78</v>
      </c>
      <c r="G5" s="63" t="s">
        <v>64</v>
      </c>
      <c r="H5" s="60"/>
      <c r="I5" s="55"/>
      <c r="J5" s="63" t="s">
        <v>64</v>
      </c>
      <c r="K5" s="60"/>
      <c r="L5" s="55"/>
      <c r="M5" s="63" t="s">
        <v>64</v>
      </c>
      <c r="N5" s="54"/>
      <c r="O5" s="61"/>
      <c r="P5" s="65" t="s">
        <v>67</v>
      </c>
      <c r="Q5" s="62">
        <f t="shared" ref="Q5" si="0">IF(C5="","",PRODUCT(C5,E5,H5,K5,N5))</f>
        <v>3000</v>
      </c>
      <c r="S5" s="40"/>
    </row>
    <row r="6" spans="1:32" ht="24.75" customHeight="1">
      <c r="A6" s="57"/>
      <c r="B6" s="59" t="s">
        <v>31</v>
      </c>
      <c r="C6" s="84" t="s">
        <v>88</v>
      </c>
      <c r="D6" s="58"/>
      <c r="E6" s="127" t="s">
        <v>87</v>
      </c>
      <c r="F6" s="127"/>
      <c r="G6" s="127"/>
      <c r="H6" s="127"/>
      <c r="I6" s="127"/>
      <c r="J6" s="127"/>
      <c r="K6" s="127"/>
      <c r="L6" s="127"/>
      <c r="M6" s="127"/>
      <c r="N6" s="127"/>
      <c r="O6" s="127"/>
      <c r="S6" s="40"/>
    </row>
    <row r="7" spans="1:32" ht="14.25">
      <c r="B7" s="56"/>
      <c r="C7" s="67"/>
      <c r="D7" s="69" t="s">
        <v>64</v>
      </c>
      <c r="E7" s="68"/>
      <c r="F7" s="45"/>
      <c r="G7" s="69" t="s">
        <v>64</v>
      </c>
      <c r="H7" s="68"/>
      <c r="I7" s="45"/>
      <c r="J7" s="69" t="s">
        <v>64</v>
      </c>
      <c r="K7" s="68"/>
      <c r="L7" s="45"/>
      <c r="M7" s="69" t="s">
        <v>64</v>
      </c>
      <c r="N7" s="68"/>
      <c r="O7" s="66"/>
      <c r="P7" s="69" t="s">
        <v>68</v>
      </c>
      <c r="Q7" s="70" t="str">
        <f>IF(C7="","",PRODUCT(C7,E7,H7,K7,N7))</f>
        <v/>
      </c>
      <c r="R7" s="48" t="str">
        <f>IF(AND(B7="",C7&lt;&gt;""),"←明細欄に入力してください！","")</f>
        <v/>
      </c>
      <c r="S7" s="39" t="str">
        <f>IF(Q7&lt;&gt;"","\","")</f>
        <v/>
      </c>
    </row>
    <row r="8" spans="1:32" ht="14.25">
      <c r="B8" s="56"/>
      <c r="C8" s="67"/>
      <c r="D8" s="69" t="s">
        <v>64</v>
      </c>
      <c r="E8" s="68"/>
      <c r="F8" s="45"/>
      <c r="G8" s="69" t="s">
        <v>64</v>
      </c>
      <c r="H8" s="68"/>
      <c r="I8" s="45"/>
      <c r="J8" s="69" t="s">
        <v>64</v>
      </c>
      <c r="K8" s="68"/>
      <c r="L8" s="45"/>
      <c r="M8" s="69" t="s">
        <v>64</v>
      </c>
      <c r="N8" s="68"/>
      <c r="O8" s="66"/>
      <c r="P8" s="69" t="s">
        <v>68</v>
      </c>
      <c r="Q8" s="70" t="str">
        <f t="shared" ref="Q8:Q50" si="1">IF(C8="","",PRODUCT(C8,E8,H8,K8,N8))</f>
        <v/>
      </c>
      <c r="R8" s="48" t="str">
        <f t="shared" ref="R8:R50" si="2">IF(AND(B8="",C8&lt;&gt;""),"←明細欄に入力してください！","")</f>
        <v/>
      </c>
      <c r="S8" s="39" t="str">
        <f>IF(Q8&lt;&gt;"","\","")</f>
        <v/>
      </c>
    </row>
    <row r="9" spans="1:32" ht="14.25">
      <c r="B9" s="56"/>
      <c r="C9" s="67"/>
      <c r="D9" s="69" t="s">
        <v>64</v>
      </c>
      <c r="E9" s="68"/>
      <c r="F9" s="45"/>
      <c r="G9" s="69" t="s">
        <v>64</v>
      </c>
      <c r="H9" s="68"/>
      <c r="I9" s="45"/>
      <c r="J9" s="69" t="s">
        <v>64</v>
      </c>
      <c r="K9" s="68"/>
      <c r="L9" s="45"/>
      <c r="M9" s="69" t="s">
        <v>64</v>
      </c>
      <c r="N9" s="68"/>
      <c r="O9" s="66"/>
      <c r="P9" s="69" t="s">
        <v>68</v>
      </c>
      <c r="Q9" s="70" t="str">
        <f t="shared" si="1"/>
        <v/>
      </c>
      <c r="R9" s="48" t="str">
        <f t="shared" si="2"/>
        <v/>
      </c>
      <c r="S9" s="39" t="str">
        <f>IF(Q9&lt;&gt;"","\","")</f>
        <v/>
      </c>
    </row>
    <row r="10" spans="1:32" ht="14.25">
      <c r="B10" s="56"/>
      <c r="C10" s="67"/>
      <c r="D10" s="69" t="s">
        <v>64</v>
      </c>
      <c r="E10" s="68"/>
      <c r="F10" s="45"/>
      <c r="G10" s="69" t="s">
        <v>64</v>
      </c>
      <c r="H10" s="68"/>
      <c r="I10" s="45"/>
      <c r="J10" s="69" t="s">
        <v>64</v>
      </c>
      <c r="K10" s="68"/>
      <c r="L10" s="45"/>
      <c r="M10" s="69" t="s">
        <v>64</v>
      </c>
      <c r="N10" s="68"/>
      <c r="O10" s="66"/>
      <c r="P10" s="69" t="s">
        <v>68</v>
      </c>
      <c r="Q10" s="70" t="str">
        <f t="shared" si="1"/>
        <v/>
      </c>
      <c r="R10" s="48" t="str">
        <f t="shared" si="2"/>
        <v/>
      </c>
      <c r="S10" s="39" t="str">
        <f>IF(Q10&lt;&gt;"","\","")</f>
        <v/>
      </c>
      <c r="V10" s="81"/>
      <c r="W10" s="81"/>
      <c r="X10" s="81"/>
      <c r="Y10" s="81"/>
      <c r="Z10" s="81"/>
      <c r="AA10" s="81"/>
      <c r="AB10" s="81"/>
      <c r="AC10" s="81"/>
      <c r="AD10" s="81"/>
      <c r="AE10" s="81"/>
      <c r="AF10" s="81"/>
    </row>
    <row r="11" spans="1:32" ht="14.25">
      <c r="B11" s="56"/>
      <c r="C11" s="67"/>
      <c r="D11" s="69" t="s">
        <v>64</v>
      </c>
      <c r="E11" s="68"/>
      <c r="F11" s="45"/>
      <c r="G11" s="69" t="s">
        <v>64</v>
      </c>
      <c r="H11" s="68"/>
      <c r="I11" s="45"/>
      <c r="J11" s="69" t="s">
        <v>64</v>
      </c>
      <c r="K11" s="68"/>
      <c r="L11" s="45"/>
      <c r="M11" s="69" t="s">
        <v>64</v>
      </c>
      <c r="N11" s="68"/>
      <c r="O11" s="66"/>
      <c r="P11" s="69" t="s">
        <v>68</v>
      </c>
      <c r="Q11" s="70" t="str">
        <f t="shared" si="1"/>
        <v/>
      </c>
      <c r="R11" s="48" t="str">
        <f t="shared" si="2"/>
        <v/>
      </c>
      <c r="S11" s="39" t="str">
        <f>IF(Q11&lt;&gt;"","\","")</f>
        <v/>
      </c>
    </row>
    <row r="12" spans="1:32" ht="14.25">
      <c r="B12" s="56"/>
      <c r="C12" s="67"/>
      <c r="D12" s="69" t="s">
        <v>64</v>
      </c>
      <c r="E12" s="68"/>
      <c r="F12" s="45"/>
      <c r="G12" s="69" t="s">
        <v>64</v>
      </c>
      <c r="H12" s="68"/>
      <c r="I12" s="45"/>
      <c r="J12" s="69" t="s">
        <v>64</v>
      </c>
      <c r="K12" s="68"/>
      <c r="L12" s="45"/>
      <c r="M12" s="69" t="s">
        <v>64</v>
      </c>
      <c r="N12" s="68"/>
      <c r="O12" s="66"/>
      <c r="P12" s="69" t="s">
        <v>68</v>
      </c>
      <c r="Q12" s="70" t="str">
        <f t="shared" si="1"/>
        <v/>
      </c>
      <c r="R12" s="48" t="str">
        <f t="shared" si="2"/>
        <v/>
      </c>
    </row>
    <row r="13" spans="1:32" ht="14.25">
      <c r="B13" s="56"/>
      <c r="C13" s="67"/>
      <c r="D13" s="69" t="s">
        <v>64</v>
      </c>
      <c r="E13" s="68"/>
      <c r="F13" s="45"/>
      <c r="G13" s="69" t="s">
        <v>64</v>
      </c>
      <c r="H13" s="68"/>
      <c r="I13" s="45"/>
      <c r="J13" s="69" t="s">
        <v>64</v>
      </c>
      <c r="K13" s="68"/>
      <c r="L13" s="45"/>
      <c r="M13" s="69" t="s">
        <v>64</v>
      </c>
      <c r="N13" s="68"/>
      <c r="O13" s="66"/>
      <c r="P13" s="69" t="s">
        <v>68</v>
      </c>
      <c r="Q13" s="70" t="str">
        <f t="shared" si="1"/>
        <v/>
      </c>
      <c r="R13" s="48" t="str">
        <f t="shared" si="2"/>
        <v/>
      </c>
    </row>
    <row r="14" spans="1:32" ht="14.25">
      <c r="B14" s="56"/>
      <c r="C14" s="67"/>
      <c r="D14" s="69" t="s">
        <v>64</v>
      </c>
      <c r="E14" s="68"/>
      <c r="F14" s="45"/>
      <c r="G14" s="69" t="s">
        <v>64</v>
      </c>
      <c r="H14" s="68"/>
      <c r="I14" s="45"/>
      <c r="J14" s="69" t="s">
        <v>64</v>
      </c>
      <c r="K14" s="68"/>
      <c r="L14" s="45"/>
      <c r="M14" s="69" t="s">
        <v>64</v>
      </c>
      <c r="N14" s="68"/>
      <c r="O14" s="66"/>
      <c r="P14" s="69" t="s">
        <v>68</v>
      </c>
      <c r="Q14" s="70" t="str">
        <f t="shared" si="1"/>
        <v/>
      </c>
      <c r="R14" s="48" t="str">
        <f t="shared" si="2"/>
        <v/>
      </c>
    </row>
    <row r="15" spans="1:32" ht="14.25">
      <c r="B15" s="56"/>
      <c r="C15" s="67"/>
      <c r="D15" s="69" t="s">
        <v>64</v>
      </c>
      <c r="E15" s="68"/>
      <c r="F15" s="45"/>
      <c r="G15" s="69" t="s">
        <v>64</v>
      </c>
      <c r="H15" s="68"/>
      <c r="I15" s="45"/>
      <c r="J15" s="69" t="s">
        <v>64</v>
      </c>
      <c r="K15" s="68"/>
      <c r="L15" s="45"/>
      <c r="M15" s="69" t="s">
        <v>64</v>
      </c>
      <c r="N15" s="68"/>
      <c r="O15" s="66"/>
      <c r="P15" s="69" t="s">
        <v>68</v>
      </c>
      <c r="Q15" s="70" t="str">
        <f t="shared" si="1"/>
        <v/>
      </c>
      <c r="R15" s="48" t="str">
        <f t="shared" si="2"/>
        <v/>
      </c>
    </row>
    <row r="16" spans="1:32" ht="14.25">
      <c r="B16" s="56"/>
      <c r="C16" s="67"/>
      <c r="D16" s="69" t="s">
        <v>64</v>
      </c>
      <c r="E16" s="68"/>
      <c r="F16" s="45"/>
      <c r="G16" s="69" t="s">
        <v>64</v>
      </c>
      <c r="H16" s="68"/>
      <c r="I16" s="45"/>
      <c r="J16" s="69" t="s">
        <v>64</v>
      </c>
      <c r="K16" s="68"/>
      <c r="L16" s="45"/>
      <c r="M16" s="69" t="s">
        <v>64</v>
      </c>
      <c r="N16" s="68"/>
      <c r="O16" s="66"/>
      <c r="P16" s="69" t="s">
        <v>68</v>
      </c>
      <c r="Q16" s="70" t="str">
        <f t="shared" si="1"/>
        <v/>
      </c>
      <c r="R16" s="48" t="str">
        <f t="shared" si="2"/>
        <v/>
      </c>
    </row>
    <row r="17" spans="2:18" ht="14.25">
      <c r="B17" s="56"/>
      <c r="C17" s="67"/>
      <c r="D17" s="69" t="s">
        <v>64</v>
      </c>
      <c r="E17" s="68"/>
      <c r="F17" s="45"/>
      <c r="G17" s="69" t="s">
        <v>64</v>
      </c>
      <c r="H17" s="68"/>
      <c r="I17" s="45"/>
      <c r="J17" s="69" t="s">
        <v>64</v>
      </c>
      <c r="K17" s="68"/>
      <c r="L17" s="45"/>
      <c r="M17" s="69" t="s">
        <v>64</v>
      </c>
      <c r="N17" s="68"/>
      <c r="O17" s="66"/>
      <c r="P17" s="69" t="s">
        <v>68</v>
      </c>
      <c r="Q17" s="70" t="str">
        <f t="shared" si="1"/>
        <v/>
      </c>
      <c r="R17" s="48" t="str">
        <f t="shared" si="2"/>
        <v/>
      </c>
    </row>
    <row r="18" spans="2:18" ht="14.25">
      <c r="B18" s="56"/>
      <c r="C18" s="67"/>
      <c r="D18" s="69" t="s">
        <v>64</v>
      </c>
      <c r="E18" s="68"/>
      <c r="F18" s="45"/>
      <c r="G18" s="69" t="s">
        <v>64</v>
      </c>
      <c r="H18" s="68"/>
      <c r="I18" s="45"/>
      <c r="J18" s="69" t="s">
        <v>64</v>
      </c>
      <c r="K18" s="68"/>
      <c r="L18" s="45"/>
      <c r="M18" s="69" t="s">
        <v>64</v>
      </c>
      <c r="N18" s="68"/>
      <c r="O18" s="66"/>
      <c r="P18" s="69" t="s">
        <v>68</v>
      </c>
      <c r="Q18" s="70" t="str">
        <f t="shared" si="1"/>
        <v/>
      </c>
      <c r="R18" s="48" t="str">
        <f t="shared" si="2"/>
        <v/>
      </c>
    </row>
    <row r="19" spans="2:18" ht="14.25">
      <c r="B19" s="56"/>
      <c r="C19" s="67"/>
      <c r="D19" s="69" t="s">
        <v>64</v>
      </c>
      <c r="E19" s="68"/>
      <c r="F19" s="45"/>
      <c r="G19" s="69" t="s">
        <v>64</v>
      </c>
      <c r="H19" s="68"/>
      <c r="I19" s="45"/>
      <c r="J19" s="69" t="s">
        <v>64</v>
      </c>
      <c r="K19" s="68"/>
      <c r="L19" s="45"/>
      <c r="M19" s="69" t="s">
        <v>64</v>
      </c>
      <c r="N19" s="68"/>
      <c r="O19" s="66"/>
      <c r="P19" s="69" t="s">
        <v>68</v>
      </c>
      <c r="Q19" s="70" t="str">
        <f t="shared" si="1"/>
        <v/>
      </c>
      <c r="R19" s="48" t="str">
        <f t="shared" si="2"/>
        <v/>
      </c>
    </row>
    <row r="20" spans="2:18" ht="14.25">
      <c r="B20" s="56"/>
      <c r="C20" s="67"/>
      <c r="D20" s="69" t="s">
        <v>64</v>
      </c>
      <c r="E20" s="68"/>
      <c r="F20" s="45"/>
      <c r="G20" s="69" t="s">
        <v>64</v>
      </c>
      <c r="H20" s="68"/>
      <c r="I20" s="45"/>
      <c r="J20" s="69" t="s">
        <v>64</v>
      </c>
      <c r="K20" s="68"/>
      <c r="L20" s="45"/>
      <c r="M20" s="69" t="s">
        <v>64</v>
      </c>
      <c r="N20" s="68"/>
      <c r="O20" s="66"/>
      <c r="P20" s="69" t="s">
        <v>68</v>
      </c>
      <c r="Q20" s="70" t="str">
        <f t="shared" si="1"/>
        <v/>
      </c>
      <c r="R20" s="48" t="str">
        <f t="shared" si="2"/>
        <v/>
      </c>
    </row>
    <row r="21" spans="2:18" ht="14.25">
      <c r="B21" s="56"/>
      <c r="C21" s="67"/>
      <c r="D21" s="69" t="s">
        <v>64</v>
      </c>
      <c r="E21" s="68"/>
      <c r="F21" s="45"/>
      <c r="G21" s="69" t="s">
        <v>64</v>
      </c>
      <c r="H21" s="68"/>
      <c r="I21" s="45"/>
      <c r="J21" s="69" t="s">
        <v>64</v>
      </c>
      <c r="K21" s="68"/>
      <c r="L21" s="45"/>
      <c r="M21" s="69" t="s">
        <v>64</v>
      </c>
      <c r="N21" s="68"/>
      <c r="O21" s="66"/>
      <c r="P21" s="69" t="s">
        <v>68</v>
      </c>
      <c r="Q21" s="70" t="str">
        <f t="shared" si="1"/>
        <v/>
      </c>
      <c r="R21" s="48" t="str">
        <f t="shared" si="2"/>
        <v/>
      </c>
    </row>
    <row r="22" spans="2:18" ht="14.25">
      <c r="B22" s="56"/>
      <c r="C22" s="67"/>
      <c r="D22" s="69" t="s">
        <v>64</v>
      </c>
      <c r="E22" s="68"/>
      <c r="F22" s="45"/>
      <c r="G22" s="69" t="s">
        <v>64</v>
      </c>
      <c r="H22" s="68"/>
      <c r="I22" s="45"/>
      <c r="J22" s="69" t="s">
        <v>64</v>
      </c>
      <c r="K22" s="68"/>
      <c r="L22" s="45"/>
      <c r="M22" s="69" t="s">
        <v>64</v>
      </c>
      <c r="N22" s="68"/>
      <c r="O22" s="66"/>
      <c r="P22" s="69" t="s">
        <v>68</v>
      </c>
      <c r="Q22" s="70" t="str">
        <f t="shared" si="1"/>
        <v/>
      </c>
      <c r="R22" s="48" t="str">
        <f t="shared" si="2"/>
        <v/>
      </c>
    </row>
    <row r="23" spans="2:18" ht="14.25">
      <c r="B23" s="56"/>
      <c r="C23" s="67"/>
      <c r="D23" s="69" t="s">
        <v>64</v>
      </c>
      <c r="E23" s="68"/>
      <c r="F23" s="45"/>
      <c r="G23" s="69" t="s">
        <v>64</v>
      </c>
      <c r="H23" s="68"/>
      <c r="I23" s="45"/>
      <c r="J23" s="69" t="s">
        <v>64</v>
      </c>
      <c r="K23" s="68"/>
      <c r="L23" s="45"/>
      <c r="M23" s="69" t="s">
        <v>64</v>
      </c>
      <c r="N23" s="68"/>
      <c r="O23" s="66"/>
      <c r="P23" s="69" t="s">
        <v>68</v>
      </c>
      <c r="Q23" s="70" t="str">
        <f t="shared" si="1"/>
        <v/>
      </c>
      <c r="R23" s="48" t="str">
        <f t="shared" si="2"/>
        <v/>
      </c>
    </row>
    <row r="24" spans="2:18" ht="14.25">
      <c r="B24" s="56"/>
      <c r="C24" s="67"/>
      <c r="D24" s="69" t="s">
        <v>64</v>
      </c>
      <c r="E24" s="68"/>
      <c r="F24" s="45"/>
      <c r="G24" s="69" t="s">
        <v>64</v>
      </c>
      <c r="H24" s="68"/>
      <c r="I24" s="45"/>
      <c r="J24" s="69" t="s">
        <v>64</v>
      </c>
      <c r="K24" s="68"/>
      <c r="L24" s="45"/>
      <c r="M24" s="69" t="s">
        <v>64</v>
      </c>
      <c r="N24" s="68"/>
      <c r="O24" s="66"/>
      <c r="P24" s="69" t="s">
        <v>68</v>
      </c>
      <c r="Q24" s="70" t="str">
        <f t="shared" si="1"/>
        <v/>
      </c>
      <c r="R24" s="48" t="str">
        <f t="shared" si="2"/>
        <v/>
      </c>
    </row>
    <row r="25" spans="2:18" ht="14.25">
      <c r="B25" s="56"/>
      <c r="C25" s="67"/>
      <c r="D25" s="69" t="s">
        <v>64</v>
      </c>
      <c r="E25" s="68"/>
      <c r="F25" s="45"/>
      <c r="G25" s="69" t="s">
        <v>64</v>
      </c>
      <c r="H25" s="68"/>
      <c r="I25" s="45"/>
      <c r="J25" s="69" t="s">
        <v>64</v>
      </c>
      <c r="K25" s="68"/>
      <c r="L25" s="45"/>
      <c r="M25" s="69" t="s">
        <v>64</v>
      </c>
      <c r="N25" s="68"/>
      <c r="O25" s="66"/>
      <c r="P25" s="69" t="s">
        <v>68</v>
      </c>
      <c r="Q25" s="70" t="str">
        <f t="shared" si="1"/>
        <v/>
      </c>
      <c r="R25" s="48" t="str">
        <f t="shared" si="2"/>
        <v/>
      </c>
    </row>
    <row r="26" spans="2:18" ht="14.25">
      <c r="B26" s="56"/>
      <c r="C26" s="67"/>
      <c r="D26" s="69" t="s">
        <v>64</v>
      </c>
      <c r="E26" s="68"/>
      <c r="F26" s="45"/>
      <c r="G26" s="69" t="s">
        <v>64</v>
      </c>
      <c r="H26" s="68"/>
      <c r="I26" s="45"/>
      <c r="J26" s="69" t="s">
        <v>64</v>
      </c>
      <c r="K26" s="68"/>
      <c r="L26" s="45"/>
      <c r="M26" s="69" t="s">
        <v>64</v>
      </c>
      <c r="N26" s="68"/>
      <c r="O26" s="66"/>
      <c r="P26" s="69" t="s">
        <v>68</v>
      </c>
      <c r="Q26" s="70" t="str">
        <f t="shared" si="1"/>
        <v/>
      </c>
      <c r="R26" s="48" t="str">
        <f t="shared" si="2"/>
        <v/>
      </c>
    </row>
    <row r="27" spans="2:18" ht="14.25">
      <c r="B27" s="56"/>
      <c r="C27" s="67"/>
      <c r="D27" s="69" t="s">
        <v>64</v>
      </c>
      <c r="E27" s="68"/>
      <c r="F27" s="45"/>
      <c r="G27" s="69" t="s">
        <v>64</v>
      </c>
      <c r="H27" s="68"/>
      <c r="I27" s="45"/>
      <c r="J27" s="69" t="s">
        <v>64</v>
      </c>
      <c r="K27" s="68"/>
      <c r="L27" s="45"/>
      <c r="M27" s="69" t="s">
        <v>64</v>
      </c>
      <c r="N27" s="68"/>
      <c r="O27" s="66"/>
      <c r="P27" s="69" t="s">
        <v>68</v>
      </c>
      <c r="Q27" s="70" t="str">
        <f t="shared" si="1"/>
        <v/>
      </c>
      <c r="R27" s="48" t="str">
        <f t="shared" si="2"/>
        <v/>
      </c>
    </row>
    <row r="28" spans="2:18" ht="14.25">
      <c r="B28" s="56"/>
      <c r="C28" s="67"/>
      <c r="D28" s="69" t="s">
        <v>64</v>
      </c>
      <c r="E28" s="68"/>
      <c r="F28" s="45"/>
      <c r="G28" s="69" t="s">
        <v>64</v>
      </c>
      <c r="H28" s="68"/>
      <c r="I28" s="45"/>
      <c r="J28" s="69" t="s">
        <v>64</v>
      </c>
      <c r="K28" s="68"/>
      <c r="L28" s="45"/>
      <c r="M28" s="69" t="s">
        <v>64</v>
      </c>
      <c r="N28" s="68"/>
      <c r="O28" s="66"/>
      <c r="P28" s="69" t="s">
        <v>68</v>
      </c>
      <c r="Q28" s="70" t="str">
        <f t="shared" si="1"/>
        <v/>
      </c>
      <c r="R28" s="48" t="str">
        <f t="shared" si="2"/>
        <v/>
      </c>
    </row>
    <row r="29" spans="2:18" ht="14.25">
      <c r="B29" s="56"/>
      <c r="C29" s="67"/>
      <c r="D29" s="69" t="s">
        <v>64</v>
      </c>
      <c r="E29" s="68"/>
      <c r="F29" s="45"/>
      <c r="G29" s="69" t="s">
        <v>64</v>
      </c>
      <c r="H29" s="68"/>
      <c r="I29" s="45"/>
      <c r="J29" s="69" t="s">
        <v>64</v>
      </c>
      <c r="K29" s="68"/>
      <c r="L29" s="45"/>
      <c r="M29" s="69" t="s">
        <v>64</v>
      </c>
      <c r="N29" s="68"/>
      <c r="O29" s="66"/>
      <c r="P29" s="69" t="s">
        <v>68</v>
      </c>
      <c r="Q29" s="70" t="str">
        <f t="shared" si="1"/>
        <v/>
      </c>
      <c r="R29" s="48" t="str">
        <f t="shared" si="2"/>
        <v/>
      </c>
    </row>
    <row r="30" spans="2:18" ht="14.25">
      <c r="B30" s="56"/>
      <c r="C30" s="67"/>
      <c r="D30" s="69" t="s">
        <v>64</v>
      </c>
      <c r="E30" s="68"/>
      <c r="F30" s="45"/>
      <c r="G30" s="69" t="s">
        <v>64</v>
      </c>
      <c r="H30" s="68"/>
      <c r="I30" s="45"/>
      <c r="J30" s="69" t="s">
        <v>64</v>
      </c>
      <c r="K30" s="68"/>
      <c r="L30" s="45"/>
      <c r="M30" s="69" t="s">
        <v>64</v>
      </c>
      <c r="N30" s="68"/>
      <c r="O30" s="66"/>
      <c r="P30" s="69" t="s">
        <v>68</v>
      </c>
      <c r="Q30" s="70" t="str">
        <f t="shared" si="1"/>
        <v/>
      </c>
      <c r="R30" s="48" t="str">
        <f t="shared" si="2"/>
        <v/>
      </c>
    </row>
    <row r="31" spans="2:18" ht="14.25">
      <c r="B31" s="56"/>
      <c r="C31" s="67"/>
      <c r="D31" s="69" t="s">
        <v>64</v>
      </c>
      <c r="E31" s="68"/>
      <c r="F31" s="45"/>
      <c r="G31" s="69" t="s">
        <v>64</v>
      </c>
      <c r="H31" s="68"/>
      <c r="I31" s="45"/>
      <c r="J31" s="69" t="s">
        <v>64</v>
      </c>
      <c r="K31" s="68"/>
      <c r="L31" s="45"/>
      <c r="M31" s="69" t="s">
        <v>64</v>
      </c>
      <c r="N31" s="68"/>
      <c r="O31" s="66"/>
      <c r="P31" s="69" t="s">
        <v>68</v>
      </c>
      <c r="Q31" s="70" t="str">
        <f t="shared" si="1"/>
        <v/>
      </c>
      <c r="R31" s="48" t="str">
        <f t="shared" si="2"/>
        <v/>
      </c>
    </row>
    <row r="32" spans="2:18" ht="14.25">
      <c r="B32" s="56"/>
      <c r="C32" s="67"/>
      <c r="D32" s="69" t="s">
        <v>64</v>
      </c>
      <c r="E32" s="68"/>
      <c r="F32" s="45"/>
      <c r="G32" s="69" t="s">
        <v>64</v>
      </c>
      <c r="H32" s="68"/>
      <c r="I32" s="45"/>
      <c r="J32" s="69" t="s">
        <v>64</v>
      </c>
      <c r="K32" s="68"/>
      <c r="L32" s="45"/>
      <c r="M32" s="69" t="s">
        <v>64</v>
      </c>
      <c r="N32" s="68"/>
      <c r="O32" s="66"/>
      <c r="P32" s="69" t="s">
        <v>68</v>
      </c>
      <c r="Q32" s="70" t="str">
        <f t="shared" si="1"/>
        <v/>
      </c>
      <c r="R32" s="48" t="str">
        <f t="shared" si="2"/>
        <v/>
      </c>
    </row>
    <row r="33" spans="2:18" ht="14.25">
      <c r="B33" s="56"/>
      <c r="C33" s="67"/>
      <c r="D33" s="69" t="s">
        <v>64</v>
      </c>
      <c r="E33" s="68"/>
      <c r="F33" s="45"/>
      <c r="G33" s="69" t="s">
        <v>64</v>
      </c>
      <c r="H33" s="68"/>
      <c r="I33" s="45"/>
      <c r="J33" s="69" t="s">
        <v>64</v>
      </c>
      <c r="K33" s="68"/>
      <c r="L33" s="45"/>
      <c r="M33" s="69" t="s">
        <v>64</v>
      </c>
      <c r="N33" s="68"/>
      <c r="O33" s="66"/>
      <c r="P33" s="69" t="s">
        <v>68</v>
      </c>
      <c r="Q33" s="70" t="str">
        <f t="shared" si="1"/>
        <v/>
      </c>
      <c r="R33" s="48" t="str">
        <f t="shared" si="2"/>
        <v/>
      </c>
    </row>
    <row r="34" spans="2:18" ht="14.25">
      <c r="B34" s="56"/>
      <c r="C34" s="67"/>
      <c r="D34" s="69" t="s">
        <v>64</v>
      </c>
      <c r="E34" s="68"/>
      <c r="F34" s="45"/>
      <c r="G34" s="69" t="s">
        <v>64</v>
      </c>
      <c r="H34" s="68"/>
      <c r="I34" s="45"/>
      <c r="J34" s="69" t="s">
        <v>64</v>
      </c>
      <c r="K34" s="68"/>
      <c r="L34" s="45"/>
      <c r="M34" s="69" t="s">
        <v>64</v>
      </c>
      <c r="N34" s="68"/>
      <c r="O34" s="66"/>
      <c r="P34" s="69" t="s">
        <v>68</v>
      </c>
      <c r="Q34" s="70" t="str">
        <f t="shared" si="1"/>
        <v/>
      </c>
      <c r="R34" s="48" t="str">
        <f t="shared" si="2"/>
        <v/>
      </c>
    </row>
    <row r="35" spans="2:18" ht="14.25">
      <c r="B35" s="56"/>
      <c r="C35" s="67"/>
      <c r="D35" s="69" t="s">
        <v>64</v>
      </c>
      <c r="E35" s="68"/>
      <c r="F35" s="45"/>
      <c r="G35" s="69" t="s">
        <v>64</v>
      </c>
      <c r="H35" s="68"/>
      <c r="I35" s="45"/>
      <c r="J35" s="69" t="s">
        <v>64</v>
      </c>
      <c r="K35" s="68"/>
      <c r="L35" s="45"/>
      <c r="M35" s="69" t="s">
        <v>64</v>
      </c>
      <c r="N35" s="68"/>
      <c r="O35" s="66"/>
      <c r="P35" s="69" t="s">
        <v>68</v>
      </c>
      <c r="Q35" s="70" t="str">
        <f t="shared" si="1"/>
        <v/>
      </c>
      <c r="R35" s="48" t="str">
        <f t="shared" si="2"/>
        <v/>
      </c>
    </row>
    <row r="36" spans="2:18" ht="14.25">
      <c r="B36" s="56"/>
      <c r="C36" s="67"/>
      <c r="D36" s="69" t="s">
        <v>64</v>
      </c>
      <c r="E36" s="68"/>
      <c r="F36" s="45"/>
      <c r="G36" s="69" t="s">
        <v>64</v>
      </c>
      <c r="H36" s="68"/>
      <c r="I36" s="45"/>
      <c r="J36" s="69" t="s">
        <v>64</v>
      </c>
      <c r="K36" s="68"/>
      <c r="L36" s="45"/>
      <c r="M36" s="69" t="s">
        <v>64</v>
      </c>
      <c r="N36" s="68"/>
      <c r="O36" s="66"/>
      <c r="P36" s="69" t="s">
        <v>68</v>
      </c>
      <c r="Q36" s="70" t="str">
        <f t="shared" si="1"/>
        <v/>
      </c>
      <c r="R36" s="48" t="str">
        <f t="shared" si="2"/>
        <v/>
      </c>
    </row>
    <row r="37" spans="2:18" ht="14.25">
      <c r="B37" s="56"/>
      <c r="C37" s="67"/>
      <c r="D37" s="69" t="s">
        <v>64</v>
      </c>
      <c r="E37" s="68"/>
      <c r="F37" s="45"/>
      <c r="G37" s="69" t="s">
        <v>64</v>
      </c>
      <c r="H37" s="68"/>
      <c r="I37" s="45"/>
      <c r="J37" s="69" t="s">
        <v>64</v>
      </c>
      <c r="K37" s="68"/>
      <c r="L37" s="45"/>
      <c r="M37" s="69" t="s">
        <v>64</v>
      </c>
      <c r="N37" s="68"/>
      <c r="O37" s="66"/>
      <c r="P37" s="69" t="s">
        <v>68</v>
      </c>
      <c r="Q37" s="70" t="str">
        <f t="shared" si="1"/>
        <v/>
      </c>
      <c r="R37" s="48" t="str">
        <f t="shared" si="2"/>
        <v/>
      </c>
    </row>
    <row r="38" spans="2:18" ht="14.25">
      <c r="B38" s="56"/>
      <c r="C38" s="67"/>
      <c r="D38" s="69" t="s">
        <v>64</v>
      </c>
      <c r="E38" s="68"/>
      <c r="F38" s="45"/>
      <c r="G38" s="69" t="s">
        <v>64</v>
      </c>
      <c r="H38" s="68"/>
      <c r="I38" s="45"/>
      <c r="J38" s="69" t="s">
        <v>64</v>
      </c>
      <c r="K38" s="68"/>
      <c r="L38" s="45"/>
      <c r="M38" s="69" t="s">
        <v>64</v>
      </c>
      <c r="N38" s="68"/>
      <c r="O38" s="66"/>
      <c r="P38" s="69" t="s">
        <v>68</v>
      </c>
      <c r="Q38" s="70" t="str">
        <f t="shared" si="1"/>
        <v/>
      </c>
      <c r="R38" s="48" t="str">
        <f t="shared" si="2"/>
        <v/>
      </c>
    </row>
    <row r="39" spans="2:18" ht="14.25">
      <c r="B39" s="56"/>
      <c r="C39" s="67"/>
      <c r="D39" s="69" t="s">
        <v>64</v>
      </c>
      <c r="E39" s="68"/>
      <c r="F39" s="45"/>
      <c r="G39" s="69" t="s">
        <v>64</v>
      </c>
      <c r="H39" s="68"/>
      <c r="I39" s="45"/>
      <c r="J39" s="69" t="s">
        <v>64</v>
      </c>
      <c r="K39" s="68"/>
      <c r="L39" s="45"/>
      <c r="M39" s="69" t="s">
        <v>64</v>
      </c>
      <c r="N39" s="68"/>
      <c r="O39" s="66"/>
      <c r="P39" s="69" t="s">
        <v>68</v>
      </c>
      <c r="Q39" s="70" t="str">
        <f t="shared" si="1"/>
        <v/>
      </c>
      <c r="R39" s="48" t="str">
        <f t="shared" si="2"/>
        <v/>
      </c>
    </row>
    <row r="40" spans="2:18" ht="14.25">
      <c r="B40" s="56"/>
      <c r="C40" s="67"/>
      <c r="D40" s="69" t="s">
        <v>64</v>
      </c>
      <c r="E40" s="68"/>
      <c r="F40" s="45"/>
      <c r="G40" s="69" t="s">
        <v>64</v>
      </c>
      <c r="H40" s="68"/>
      <c r="I40" s="45"/>
      <c r="J40" s="69" t="s">
        <v>64</v>
      </c>
      <c r="K40" s="68"/>
      <c r="L40" s="45"/>
      <c r="M40" s="69" t="s">
        <v>64</v>
      </c>
      <c r="N40" s="68"/>
      <c r="O40" s="66"/>
      <c r="P40" s="69" t="s">
        <v>68</v>
      </c>
      <c r="Q40" s="70" t="str">
        <f t="shared" si="1"/>
        <v/>
      </c>
      <c r="R40" s="48" t="str">
        <f t="shared" si="2"/>
        <v/>
      </c>
    </row>
    <row r="41" spans="2:18" ht="14.25">
      <c r="B41" s="56"/>
      <c r="C41" s="67"/>
      <c r="D41" s="69" t="s">
        <v>64</v>
      </c>
      <c r="E41" s="68"/>
      <c r="F41" s="45"/>
      <c r="G41" s="69" t="s">
        <v>64</v>
      </c>
      <c r="H41" s="68"/>
      <c r="I41" s="45"/>
      <c r="J41" s="69" t="s">
        <v>64</v>
      </c>
      <c r="K41" s="68"/>
      <c r="L41" s="45"/>
      <c r="M41" s="69" t="s">
        <v>64</v>
      </c>
      <c r="N41" s="68"/>
      <c r="O41" s="66"/>
      <c r="P41" s="69" t="s">
        <v>68</v>
      </c>
      <c r="Q41" s="70" t="str">
        <f t="shared" si="1"/>
        <v/>
      </c>
      <c r="R41" s="48" t="str">
        <f t="shared" si="2"/>
        <v/>
      </c>
    </row>
    <row r="42" spans="2:18" ht="14.25">
      <c r="B42" s="56"/>
      <c r="C42" s="67"/>
      <c r="D42" s="69" t="s">
        <v>64</v>
      </c>
      <c r="E42" s="68"/>
      <c r="F42" s="45"/>
      <c r="G42" s="69" t="s">
        <v>64</v>
      </c>
      <c r="H42" s="68"/>
      <c r="I42" s="45"/>
      <c r="J42" s="69" t="s">
        <v>64</v>
      </c>
      <c r="K42" s="68"/>
      <c r="L42" s="45"/>
      <c r="M42" s="69" t="s">
        <v>64</v>
      </c>
      <c r="N42" s="68"/>
      <c r="O42" s="66"/>
      <c r="P42" s="69" t="s">
        <v>68</v>
      </c>
      <c r="Q42" s="70" t="str">
        <f t="shared" si="1"/>
        <v/>
      </c>
      <c r="R42" s="48" t="str">
        <f t="shared" si="2"/>
        <v/>
      </c>
    </row>
    <row r="43" spans="2:18" ht="14.25">
      <c r="B43" s="56"/>
      <c r="C43" s="67"/>
      <c r="D43" s="69" t="s">
        <v>64</v>
      </c>
      <c r="E43" s="68"/>
      <c r="F43" s="45"/>
      <c r="G43" s="69" t="s">
        <v>64</v>
      </c>
      <c r="H43" s="68"/>
      <c r="I43" s="45"/>
      <c r="J43" s="69" t="s">
        <v>64</v>
      </c>
      <c r="K43" s="68"/>
      <c r="L43" s="45"/>
      <c r="M43" s="69" t="s">
        <v>64</v>
      </c>
      <c r="N43" s="68"/>
      <c r="O43" s="66"/>
      <c r="P43" s="69" t="s">
        <v>68</v>
      </c>
      <c r="Q43" s="70" t="str">
        <f t="shared" si="1"/>
        <v/>
      </c>
      <c r="R43" s="48" t="str">
        <f t="shared" si="2"/>
        <v/>
      </c>
    </row>
    <row r="44" spans="2:18" ht="14.25">
      <c r="B44" s="56"/>
      <c r="C44" s="67"/>
      <c r="D44" s="69" t="s">
        <v>64</v>
      </c>
      <c r="E44" s="68"/>
      <c r="F44" s="45"/>
      <c r="G44" s="69" t="s">
        <v>64</v>
      </c>
      <c r="H44" s="68"/>
      <c r="I44" s="45"/>
      <c r="J44" s="69" t="s">
        <v>64</v>
      </c>
      <c r="K44" s="68"/>
      <c r="L44" s="45"/>
      <c r="M44" s="69" t="s">
        <v>64</v>
      </c>
      <c r="N44" s="68"/>
      <c r="O44" s="66"/>
      <c r="P44" s="69" t="s">
        <v>68</v>
      </c>
      <c r="Q44" s="70" t="str">
        <f t="shared" si="1"/>
        <v/>
      </c>
      <c r="R44" s="48" t="str">
        <f t="shared" si="2"/>
        <v/>
      </c>
    </row>
    <row r="45" spans="2:18" ht="14.25">
      <c r="B45" s="56"/>
      <c r="C45" s="67"/>
      <c r="D45" s="69" t="s">
        <v>64</v>
      </c>
      <c r="E45" s="68"/>
      <c r="F45" s="45"/>
      <c r="G45" s="69" t="s">
        <v>64</v>
      </c>
      <c r="H45" s="68"/>
      <c r="I45" s="45"/>
      <c r="J45" s="69" t="s">
        <v>64</v>
      </c>
      <c r="K45" s="68"/>
      <c r="L45" s="45"/>
      <c r="M45" s="69" t="s">
        <v>64</v>
      </c>
      <c r="N45" s="68"/>
      <c r="O45" s="66"/>
      <c r="P45" s="69" t="s">
        <v>68</v>
      </c>
      <c r="Q45" s="70" t="str">
        <f t="shared" si="1"/>
        <v/>
      </c>
      <c r="R45" s="48" t="str">
        <f t="shared" si="2"/>
        <v/>
      </c>
    </row>
    <row r="46" spans="2:18" ht="14.25">
      <c r="B46" s="56"/>
      <c r="C46" s="67"/>
      <c r="D46" s="69" t="s">
        <v>64</v>
      </c>
      <c r="E46" s="68"/>
      <c r="F46" s="45"/>
      <c r="G46" s="69" t="s">
        <v>64</v>
      </c>
      <c r="H46" s="68"/>
      <c r="I46" s="45"/>
      <c r="J46" s="69" t="s">
        <v>64</v>
      </c>
      <c r="K46" s="68"/>
      <c r="L46" s="45"/>
      <c r="M46" s="69" t="s">
        <v>64</v>
      </c>
      <c r="N46" s="68"/>
      <c r="O46" s="66"/>
      <c r="P46" s="69" t="s">
        <v>68</v>
      </c>
      <c r="Q46" s="70" t="str">
        <f t="shared" si="1"/>
        <v/>
      </c>
      <c r="R46" s="48" t="str">
        <f t="shared" si="2"/>
        <v/>
      </c>
    </row>
    <row r="47" spans="2:18" ht="14.25">
      <c r="B47" s="56"/>
      <c r="C47" s="67"/>
      <c r="D47" s="69" t="s">
        <v>64</v>
      </c>
      <c r="E47" s="68"/>
      <c r="F47" s="45"/>
      <c r="G47" s="69" t="s">
        <v>64</v>
      </c>
      <c r="H47" s="68"/>
      <c r="I47" s="45"/>
      <c r="J47" s="69" t="s">
        <v>64</v>
      </c>
      <c r="K47" s="68"/>
      <c r="L47" s="45"/>
      <c r="M47" s="69" t="s">
        <v>64</v>
      </c>
      <c r="N47" s="68"/>
      <c r="O47" s="66"/>
      <c r="P47" s="69" t="s">
        <v>68</v>
      </c>
      <c r="Q47" s="70" t="str">
        <f t="shared" si="1"/>
        <v/>
      </c>
      <c r="R47" s="48" t="str">
        <f t="shared" si="2"/>
        <v/>
      </c>
    </row>
    <row r="48" spans="2:18" ht="14.25">
      <c r="B48" s="56"/>
      <c r="C48" s="67"/>
      <c r="D48" s="69" t="s">
        <v>64</v>
      </c>
      <c r="E48" s="68"/>
      <c r="F48" s="45"/>
      <c r="G48" s="69" t="s">
        <v>64</v>
      </c>
      <c r="H48" s="68"/>
      <c r="I48" s="45"/>
      <c r="J48" s="69" t="s">
        <v>64</v>
      </c>
      <c r="K48" s="68"/>
      <c r="L48" s="45"/>
      <c r="M48" s="69" t="s">
        <v>64</v>
      </c>
      <c r="N48" s="68"/>
      <c r="O48" s="66"/>
      <c r="P48" s="69" t="s">
        <v>68</v>
      </c>
      <c r="Q48" s="70" t="str">
        <f t="shared" si="1"/>
        <v/>
      </c>
      <c r="R48" s="48" t="str">
        <f t="shared" si="2"/>
        <v/>
      </c>
    </row>
    <row r="49" spans="2:18" ht="14.25">
      <c r="B49" s="56"/>
      <c r="C49" s="67"/>
      <c r="D49" s="69" t="s">
        <v>64</v>
      </c>
      <c r="E49" s="68"/>
      <c r="F49" s="45"/>
      <c r="G49" s="69" t="s">
        <v>64</v>
      </c>
      <c r="H49" s="68"/>
      <c r="I49" s="45"/>
      <c r="J49" s="69" t="s">
        <v>64</v>
      </c>
      <c r="K49" s="68"/>
      <c r="L49" s="45"/>
      <c r="M49" s="69" t="s">
        <v>64</v>
      </c>
      <c r="N49" s="68"/>
      <c r="O49" s="66"/>
      <c r="P49" s="69" t="s">
        <v>68</v>
      </c>
      <c r="Q49" s="70" t="str">
        <f t="shared" si="1"/>
        <v/>
      </c>
      <c r="R49" s="48" t="str">
        <f t="shared" si="2"/>
        <v/>
      </c>
    </row>
    <row r="50" spans="2:18" ht="14.25">
      <c r="B50" s="56"/>
      <c r="C50" s="67"/>
      <c r="D50" s="69" t="s">
        <v>64</v>
      </c>
      <c r="E50" s="68"/>
      <c r="F50" s="45"/>
      <c r="G50" s="69" t="s">
        <v>64</v>
      </c>
      <c r="H50" s="68"/>
      <c r="I50" s="45"/>
      <c r="J50" s="69" t="s">
        <v>64</v>
      </c>
      <c r="K50" s="68"/>
      <c r="L50" s="45"/>
      <c r="M50" s="69" t="s">
        <v>64</v>
      </c>
      <c r="N50" s="68"/>
      <c r="O50" s="66"/>
      <c r="P50" s="69" t="s">
        <v>68</v>
      </c>
      <c r="Q50" s="70" t="str">
        <f t="shared" si="1"/>
        <v/>
      </c>
      <c r="R50" s="48" t="str">
        <f t="shared" si="2"/>
        <v/>
      </c>
    </row>
  </sheetData>
  <sheetProtection sheet="1" objects="1" scenarios="1"/>
  <mergeCells count="5">
    <mergeCell ref="E4:F4"/>
    <mergeCell ref="H4:I4"/>
    <mergeCell ref="K4:L4"/>
    <mergeCell ref="N4:O4"/>
    <mergeCell ref="E6:O6"/>
  </mergeCells>
  <phoneticPr fontId="2"/>
  <dataValidations count="1">
    <dataValidation type="whole" allowBlank="1" showInputMessage="1" showErrorMessage="1" sqref="C7:C50">
      <formula1>1</formula1>
      <formula2>10000000</formula2>
    </dataValidation>
  </dataValidations>
  <hyperlinks>
    <hyperlink ref="Q2" location="予算書!A1" display="←戻る"/>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A1:AF50"/>
  <sheetViews>
    <sheetView workbookViewId="0">
      <selection activeCell="C2" sqref="C2"/>
    </sheetView>
  </sheetViews>
  <sheetFormatPr defaultRowHeight="13.5"/>
  <cols>
    <col min="1" max="1" width="3.5" style="48" customWidth="1"/>
    <col min="2" max="2" width="30.75" style="48" customWidth="1"/>
    <col min="3" max="3" width="14.25" style="64" customWidth="1"/>
    <col min="4" max="4" width="2.125" style="48" customWidth="1"/>
    <col min="5" max="6" width="4.5" style="48" customWidth="1"/>
    <col min="7" max="7" width="2.125" style="48" customWidth="1"/>
    <col min="8" max="9" width="4.5" style="48" customWidth="1"/>
    <col min="10" max="10" width="2.125" style="48" customWidth="1"/>
    <col min="11" max="12" width="4.5" style="48" customWidth="1"/>
    <col min="13" max="13" width="2.125" style="48" customWidth="1"/>
    <col min="14" max="15" width="4.5" style="48" customWidth="1"/>
    <col min="16" max="16" width="2.125" style="48" customWidth="1"/>
    <col min="17" max="17" width="14.875" style="48" customWidth="1"/>
    <col min="18" max="18" width="3.375" style="48" customWidth="1"/>
    <col min="19" max="19" width="9" style="48" hidden="1" customWidth="1"/>
    <col min="20" max="16384" width="9" style="48"/>
  </cols>
  <sheetData>
    <row r="1" spans="1:32" ht="10.5" customHeight="1" thickBot="1"/>
    <row r="2" spans="1:32" ht="21.75" customHeight="1" thickBot="1">
      <c r="B2" s="49" t="s">
        <v>40</v>
      </c>
      <c r="C2" s="50">
        <f>SUM(Q7:Q50)</f>
        <v>0</v>
      </c>
      <c r="Q2" s="47" t="s">
        <v>19</v>
      </c>
    </row>
    <row r="3" spans="1:32">
      <c r="S3" s="51"/>
    </row>
    <row r="4" spans="1:32" ht="17.25" customHeight="1">
      <c r="B4" s="52" t="s">
        <v>6</v>
      </c>
      <c r="C4" s="52" t="s">
        <v>57</v>
      </c>
      <c r="D4" s="80"/>
      <c r="E4" s="125" t="s">
        <v>58</v>
      </c>
      <c r="F4" s="126"/>
      <c r="G4" s="80"/>
      <c r="H4" s="125" t="s">
        <v>58</v>
      </c>
      <c r="I4" s="126"/>
      <c r="J4" s="80"/>
      <c r="K4" s="125" t="s">
        <v>58</v>
      </c>
      <c r="L4" s="126"/>
      <c r="M4" s="80"/>
      <c r="N4" s="125" t="s">
        <v>58</v>
      </c>
      <c r="O4" s="126"/>
      <c r="P4" s="64"/>
      <c r="Q4" s="52" t="s">
        <v>18</v>
      </c>
      <c r="S4" s="39" t="str">
        <f>IF(B10="",""," 他")</f>
        <v/>
      </c>
    </row>
    <row r="5" spans="1:32" ht="23.25" customHeight="1">
      <c r="B5" s="78" t="s">
        <v>80</v>
      </c>
      <c r="C5" s="62">
        <v>84</v>
      </c>
      <c r="D5" s="63" t="s">
        <v>64</v>
      </c>
      <c r="E5" s="60">
        <v>15</v>
      </c>
      <c r="F5" s="55" t="s">
        <v>81</v>
      </c>
      <c r="G5" s="63" t="s">
        <v>64</v>
      </c>
      <c r="H5" s="60"/>
      <c r="I5" s="55"/>
      <c r="J5" s="63" t="s">
        <v>64</v>
      </c>
      <c r="K5" s="60"/>
      <c r="L5" s="55"/>
      <c r="M5" s="63" t="s">
        <v>64</v>
      </c>
      <c r="N5" s="54"/>
      <c r="O5" s="61"/>
      <c r="P5" s="65" t="s">
        <v>67</v>
      </c>
      <c r="Q5" s="62">
        <f t="shared" ref="Q5" si="0">IF(C5="","",PRODUCT(C5,E5,H5,K5,N5))</f>
        <v>1260</v>
      </c>
      <c r="S5" s="40"/>
    </row>
    <row r="6" spans="1:32" ht="24.75" customHeight="1">
      <c r="A6" s="57"/>
      <c r="B6" s="59" t="s">
        <v>31</v>
      </c>
      <c r="C6" s="84" t="s">
        <v>88</v>
      </c>
      <c r="D6" s="58"/>
      <c r="E6" s="127" t="s">
        <v>87</v>
      </c>
      <c r="F6" s="127"/>
      <c r="G6" s="127"/>
      <c r="H6" s="127"/>
      <c r="I6" s="127"/>
      <c r="J6" s="127"/>
      <c r="K6" s="127"/>
      <c r="L6" s="127"/>
      <c r="M6" s="127"/>
      <c r="N6" s="127"/>
      <c r="O6" s="127"/>
      <c r="S6" s="40"/>
    </row>
    <row r="7" spans="1:32" ht="14.25">
      <c r="B7" s="56"/>
      <c r="C7" s="67"/>
      <c r="D7" s="69" t="s">
        <v>64</v>
      </c>
      <c r="E7" s="68"/>
      <c r="F7" s="45"/>
      <c r="G7" s="69" t="s">
        <v>64</v>
      </c>
      <c r="H7" s="68"/>
      <c r="I7" s="45"/>
      <c r="J7" s="69" t="s">
        <v>64</v>
      </c>
      <c r="K7" s="68"/>
      <c r="L7" s="45"/>
      <c r="M7" s="69" t="s">
        <v>64</v>
      </c>
      <c r="N7" s="68"/>
      <c r="O7" s="66"/>
      <c r="P7" s="69" t="s">
        <v>68</v>
      </c>
      <c r="Q7" s="70" t="str">
        <f>IF(C7="","",PRODUCT(C7,E7,H7,K7,N7))</f>
        <v/>
      </c>
      <c r="R7" s="48" t="str">
        <f>IF(AND(B7="",C7&lt;&gt;""),"←明細欄に入力してください！","")</f>
        <v/>
      </c>
      <c r="S7" s="39" t="str">
        <f>IF(Q7&lt;&gt;"","\","")</f>
        <v/>
      </c>
    </row>
    <row r="8" spans="1:32" ht="14.25">
      <c r="B8" s="56"/>
      <c r="C8" s="67"/>
      <c r="D8" s="69" t="s">
        <v>64</v>
      </c>
      <c r="E8" s="68"/>
      <c r="F8" s="45"/>
      <c r="G8" s="69" t="s">
        <v>64</v>
      </c>
      <c r="H8" s="68"/>
      <c r="I8" s="45"/>
      <c r="J8" s="69" t="s">
        <v>64</v>
      </c>
      <c r="K8" s="68"/>
      <c r="L8" s="45"/>
      <c r="M8" s="69" t="s">
        <v>64</v>
      </c>
      <c r="N8" s="68"/>
      <c r="O8" s="66"/>
      <c r="P8" s="69" t="s">
        <v>68</v>
      </c>
      <c r="Q8" s="70" t="str">
        <f t="shared" ref="Q8:Q50" si="1">IF(C8="","",PRODUCT(C8,E8,H8,K8,N8))</f>
        <v/>
      </c>
      <c r="R8" s="48" t="str">
        <f t="shared" ref="R8:R50" si="2">IF(AND(B8="",C8&lt;&gt;""),"←明細欄に入力してください！","")</f>
        <v/>
      </c>
      <c r="S8" s="39" t="str">
        <f>IF(Q8&lt;&gt;"","\","")</f>
        <v/>
      </c>
    </row>
    <row r="9" spans="1:32" ht="14.25">
      <c r="B9" s="56"/>
      <c r="C9" s="67"/>
      <c r="D9" s="69" t="s">
        <v>64</v>
      </c>
      <c r="E9" s="68"/>
      <c r="F9" s="45"/>
      <c r="G9" s="69" t="s">
        <v>64</v>
      </c>
      <c r="H9" s="68"/>
      <c r="I9" s="45"/>
      <c r="J9" s="69" t="s">
        <v>64</v>
      </c>
      <c r="K9" s="68"/>
      <c r="L9" s="45"/>
      <c r="M9" s="69" t="s">
        <v>64</v>
      </c>
      <c r="N9" s="68"/>
      <c r="O9" s="66"/>
      <c r="P9" s="69" t="s">
        <v>68</v>
      </c>
      <c r="Q9" s="70" t="str">
        <f t="shared" si="1"/>
        <v/>
      </c>
      <c r="R9" s="48" t="str">
        <f t="shared" si="2"/>
        <v/>
      </c>
      <c r="S9" s="39" t="str">
        <f>IF(Q9&lt;&gt;"","\","")</f>
        <v/>
      </c>
    </row>
    <row r="10" spans="1:32" ht="14.25">
      <c r="B10" s="56"/>
      <c r="C10" s="67"/>
      <c r="D10" s="69" t="s">
        <v>64</v>
      </c>
      <c r="E10" s="68"/>
      <c r="F10" s="45"/>
      <c r="G10" s="69" t="s">
        <v>64</v>
      </c>
      <c r="H10" s="68"/>
      <c r="I10" s="45"/>
      <c r="J10" s="69" t="s">
        <v>64</v>
      </c>
      <c r="K10" s="68"/>
      <c r="L10" s="45"/>
      <c r="M10" s="69" t="s">
        <v>64</v>
      </c>
      <c r="N10" s="68"/>
      <c r="O10" s="66"/>
      <c r="P10" s="69" t="s">
        <v>68</v>
      </c>
      <c r="Q10" s="70" t="str">
        <f t="shared" si="1"/>
        <v/>
      </c>
      <c r="R10" s="48" t="str">
        <f t="shared" si="2"/>
        <v/>
      </c>
      <c r="S10" s="39" t="str">
        <f>IF(Q10&lt;&gt;"","\","")</f>
        <v/>
      </c>
      <c r="V10" s="81"/>
      <c r="W10" s="81"/>
      <c r="X10" s="81"/>
      <c r="Y10" s="81"/>
      <c r="Z10" s="81"/>
      <c r="AA10" s="81"/>
      <c r="AB10" s="81"/>
      <c r="AC10" s="81"/>
      <c r="AD10" s="81"/>
      <c r="AE10" s="81"/>
      <c r="AF10" s="81"/>
    </row>
    <row r="11" spans="1:32" ht="14.25">
      <c r="B11" s="56"/>
      <c r="C11" s="67"/>
      <c r="D11" s="69" t="s">
        <v>64</v>
      </c>
      <c r="E11" s="68"/>
      <c r="F11" s="45"/>
      <c r="G11" s="69" t="s">
        <v>64</v>
      </c>
      <c r="H11" s="68"/>
      <c r="I11" s="45"/>
      <c r="J11" s="69" t="s">
        <v>64</v>
      </c>
      <c r="K11" s="68"/>
      <c r="L11" s="45"/>
      <c r="M11" s="69" t="s">
        <v>64</v>
      </c>
      <c r="N11" s="68"/>
      <c r="O11" s="66"/>
      <c r="P11" s="69" t="s">
        <v>68</v>
      </c>
      <c r="Q11" s="70" t="str">
        <f t="shared" si="1"/>
        <v/>
      </c>
      <c r="R11" s="48" t="str">
        <f t="shared" si="2"/>
        <v/>
      </c>
      <c r="S11" s="39" t="str">
        <f>IF(Q11&lt;&gt;"","\","")</f>
        <v/>
      </c>
    </row>
    <row r="12" spans="1:32" ht="14.25">
      <c r="B12" s="56"/>
      <c r="C12" s="67"/>
      <c r="D12" s="69" t="s">
        <v>64</v>
      </c>
      <c r="E12" s="68"/>
      <c r="F12" s="45"/>
      <c r="G12" s="69" t="s">
        <v>64</v>
      </c>
      <c r="H12" s="68"/>
      <c r="I12" s="45"/>
      <c r="J12" s="69" t="s">
        <v>64</v>
      </c>
      <c r="K12" s="68"/>
      <c r="L12" s="45"/>
      <c r="M12" s="69" t="s">
        <v>64</v>
      </c>
      <c r="N12" s="68"/>
      <c r="O12" s="66"/>
      <c r="P12" s="69" t="s">
        <v>68</v>
      </c>
      <c r="Q12" s="70" t="str">
        <f t="shared" si="1"/>
        <v/>
      </c>
      <c r="R12" s="48" t="str">
        <f t="shared" si="2"/>
        <v/>
      </c>
    </row>
    <row r="13" spans="1:32" ht="14.25">
      <c r="B13" s="56"/>
      <c r="C13" s="67"/>
      <c r="D13" s="69" t="s">
        <v>64</v>
      </c>
      <c r="E13" s="68"/>
      <c r="F13" s="45"/>
      <c r="G13" s="69" t="s">
        <v>64</v>
      </c>
      <c r="H13" s="68"/>
      <c r="I13" s="45"/>
      <c r="J13" s="69" t="s">
        <v>64</v>
      </c>
      <c r="K13" s="68"/>
      <c r="L13" s="45"/>
      <c r="M13" s="69" t="s">
        <v>64</v>
      </c>
      <c r="N13" s="68"/>
      <c r="O13" s="66"/>
      <c r="P13" s="69" t="s">
        <v>68</v>
      </c>
      <c r="Q13" s="70" t="str">
        <f t="shared" si="1"/>
        <v/>
      </c>
      <c r="R13" s="48" t="str">
        <f t="shared" si="2"/>
        <v/>
      </c>
    </row>
    <row r="14" spans="1:32" ht="14.25">
      <c r="B14" s="56"/>
      <c r="C14" s="67"/>
      <c r="D14" s="69" t="s">
        <v>64</v>
      </c>
      <c r="E14" s="68"/>
      <c r="F14" s="45"/>
      <c r="G14" s="69" t="s">
        <v>64</v>
      </c>
      <c r="H14" s="68"/>
      <c r="I14" s="45"/>
      <c r="J14" s="69" t="s">
        <v>64</v>
      </c>
      <c r="K14" s="68"/>
      <c r="L14" s="45"/>
      <c r="M14" s="69" t="s">
        <v>64</v>
      </c>
      <c r="N14" s="68"/>
      <c r="O14" s="66"/>
      <c r="P14" s="69" t="s">
        <v>68</v>
      </c>
      <c r="Q14" s="70" t="str">
        <f t="shared" si="1"/>
        <v/>
      </c>
      <c r="R14" s="48" t="str">
        <f t="shared" si="2"/>
        <v/>
      </c>
    </row>
    <row r="15" spans="1:32" ht="14.25">
      <c r="B15" s="56"/>
      <c r="C15" s="67"/>
      <c r="D15" s="69" t="s">
        <v>64</v>
      </c>
      <c r="E15" s="68"/>
      <c r="F15" s="45"/>
      <c r="G15" s="69" t="s">
        <v>64</v>
      </c>
      <c r="H15" s="68"/>
      <c r="I15" s="45"/>
      <c r="J15" s="69" t="s">
        <v>64</v>
      </c>
      <c r="K15" s="68"/>
      <c r="L15" s="45"/>
      <c r="M15" s="69" t="s">
        <v>64</v>
      </c>
      <c r="N15" s="68"/>
      <c r="O15" s="66"/>
      <c r="P15" s="69" t="s">
        <v>68</v>
      </c>
      <c r="Q15" s="70" t="str">
        <f t="shared" si="1"/>
        <v/>
      </c>
      <c r="R15" s="48" t="str">
        <f t="shared" si="2"/>
        <v/>
      </c>
    </row>
    <row r="16" spans="1:32" ht="14.25">
      <c r="B16" s="56"/>
      <c r="C16" s="67"/>
      <c r="D16" s="69" t="s">
        <v>64</v>
      </c>
      <c r="E16" s="68"/>
      <c r="F16" s="45"/>
      <c r="G16" s="69" t="s">
        <v>64</v>
      </c>
      <c r="H16" s="68"/>
      <c r="I16" s="45"/>
      <c r="J16" s="69" t="s">
        <v>64</v>
      </c>
      <c r="K16" s="68"/>
      <c r="L16" s="45"/>
      <c r="M16" s="69" t="s">
        <v>64</v>
      </c>
      <c r="N16" s="68"/>
      <c r="O16" s="66"/>
      <c r="P16" s="69" t="s">
        <v>68</v>
      </c>
      <c r="Q16" s="70" t="str">
        <f t="shared" si="1"/>
        <v/>
      </c>
      <c r="R16" s="48" t="str">
        <f t="shared" si="2"/>
        <v/>
      </c>
    </row>
    <row r="17" spans="2:18" ht="14.25">
      <c r="B17" s="56"/>
      <c r="C17" s="67"/>
      <c r="D17" s="69" t="s">
        <v>64</v>
      </c>
      <c r="E17" s="68"/>
      <c r="F17" s="45"/>
      <c r="G17" s="69" t="s">
        <v>64</v>
      </c>
      <c r="H17" s="68"/>
      <c r="I17" s="45"/>
      <c r="J17" s="69" t="s">
        <v>64</v>
      </c>
      <c r="K17" s="68"/>
      <c r="L17" s="45"/>
      <c r="M17" s="69" t="s">
        <v>64</v>
      </c>
      <c r="N17" s="68"/>
      <c r="O17" s="66"/>
      <c r="P17" s="69" t="s">
        <v>68</v>
      </c>
      <c r="Q17" s="70" t="str">
        <f t="shared" si="1"/>
        <v/>
      </c>
      <c r="R17" s="48" t="str">
        <f t="shared" si="2"/>
        <v/>
      </c>
    </row>
    <row r="18" spans="2:18" ht="14.25">
      <c r="B18" s="56"/>
      <c r="C18" s="67"/>
      <c r="D18" s="69" t="s">
        <v>64</v>
      </c>
      <c r="E18" s="68"/>
      <c r="F18" s="45"/>
      <c r="G18" s="69" t="s">
        <v>64</v>
      </c>
      <c r="H18" s="68"/>
      <c r="I18" s="45"/>
      <c r="J18" s="69" t="s">
        <v>64</v>
      </c>
      <c r="K18" s="68"/>
      <c r="L18" s="45"/>
      <c r="M18" s="69" t="s">
        <v>64</v>
      </c>
      <c r="N18" s="68"/>
      <c r="O18" s="66"/>
      <c r="P18" s="69" t="s">
        <v>68</v>
      </c>
      <c r="Q18" s="70" t="str">
        <f t="shared" si="1"/>
        <v/>
      </c>
      <c r="R18" s="48" t="str">
        <f t="shared" si="2"/>
        <v/>
      </c>
    </row>
    <row r="19" spans="2:18" ht="14.25">
      <c r="B19" s="56"/>
      <c r="C19" s="67"/>
      <c r="D19" s="69" t="s">
        <v>64</v>
      </c>
      <c r="E19" s="68"/>
      <c r="F19" s="45"/>
      <c r="G19" s="69" t="s">
        <v>64</v>
      </c>
      <c r="H19" s="68"/>
      <c r="I19" s="45"/>
      <c r="J19" s="69" t="s">
        <v>64</v>
      </c>
      <c r="K19" s="68"/>
      <c r="L19" s="45"/>
      <c r="M19" s="69" t="s">
        <v>64</v>
      </c>
      <c r="N19" s="68"/>
      <c r="O19" s="66"/>
      <c r="P19" s="69" t="s">
        <v>68</v>
      </c>
      <c r="Q19" s="70" t="str">
        <f t="shared" si="1"/>
        <v/>
      </c>
      <c r="R19" s="48" t="str">
        <f t="shared" si="2"/>
        <v/>
      </c>
    </row>
    <row r="20" spans="2:18" ht="14.25">
      <c r="B20" s="56"/>
      <c r="C20" s="67"/>
      <c r="D20" s="69" t="s">
        <v>64</v>
      </c>
      <c r="E20" s="68"/>
      <c r="F20" s="45"/>
      <c r="G20" s="69" t="s">
        <v>64</v>
      </c>
      <c r="H20" s="68"/>
      <c r="I20" s="45"/>
      <c r="J20" s="69" t="s">
        <v>64</v>
      </c>
      <c r="K20" s="68"/>
      <c r="L20" s="45"/>
      <c r="M20" s="69" t="s">
        <v>64</v>
      </c>
      <c r="N20" s="68"/>
      <c r="O20" s="66"/>
      <c r="P20" s="69" t="s">
        <v>68</v>
      </c>
      <c r="Q20" s="70" t="str">
        <f t="shared" si="1"/>
        <v/>
      </c>
      <c r="R20" s="48" t="str">
        <f t="shared" si="2"/>
        <v/>
      </c>
    </row>
    <row r="21" spans="2:18" ht="14.25">
      <c r="B21" s="56"/>
      <c r="C21" s="67"/>
      <c r="D21" s="69" t="s">
        <v>64</v>
      </c>
      <c r="E21" s="68"/>
      <c r="F21" s="45"/>
      <c r="G21" s="69" t="s">
        <v>64</v>
      </c>
      <c r="H21" s="68"/>
      <c r="I21" s="45"/>
      <c r="J21" s="69" t="s">
        <v>64</v>
      </c>
      <c r="K21" s="68"/>
      <c r="L21" s="45"/>
      <c r="M21" s="69" t="s">
        <v>64</v>
      </c>
      <c r="N21" s="68"/>
      <c r="O21" s="66"/>
      <c r="P21" s="69" t="s">
        <v>68</v>
      </c>
      <c r="Q21" s="70" t="str">
        <f t="shared" si="1"/>
        <v/>
      </c>
      <c r="R21" s="48" t="str">
        <f t="shared" si="2"/>
        <v/>
      </c>
    </row>
    <row r="22" spans="2:18" ht="14.25">
      <c r="B22" s="56"/>
      <c r="C22" s="67"/>
      <c r="D22" s="69" t="s">
        <v>64</v>
      </c>
      <c r="E22" s="68"/>
      <c r="F22" s="45"/>
      <c r="G22" s="69" t="s">
        <v>64</v>
      </c>
      <c r="H22" s="68"/>
      <c r="I22" s="45"/>
      <c r="J22" s="69" t="s">
        <v>64</v>
      </c>
      <c r="K22" s="68"/>
      <c r="L22" s="45"/>
      <c r="M22" s="69" t="s">
        <v>64</v>
      </c>
      <c r="N22" s="68"/>
      <c r="O22" s="66"/>
      <c r="P22" s="69" t="s">
        <v>68</v>
      </c>
      <c r="Q22" s="70" t="str">
        <f t="shared" si="1"/>
        <v/>
      </c>
      <c r="R22" s="48" t="str">
        <f t="shared" si="2"/>
        <v/>
      </c>
    </row>
    <row r="23" spans="2:18" ht="14.25">
      <c r="B23" s="56"/>
      <c r="C23" s="67"/>
      <c r="D23" s="69" t="s">
        <v>64</v>
      </c>
      <c r="E23" s="68"/>
      <c r="F23" s="45"/>
      <c r="G23" s="69" t="s">
        <v>64</v>
      </c>
      <c r="H23" s="68"/>
      <c r="I23" s="45"/>
      <c r="J23" s="69" t="s">
        <v>64</v>
      </c>
      <c r="K23" s="68"/>
      <c r="L23" s="45"/>
      <c r="M23" s="69" t="s">
        <v>64</v>
      </c>
      <c r="N23" s="68"/>
      <c r="O23" s="66"/>
      <c r="P23" s="69" t="s">
        <v>68</v>
      </c>
      <c r="Q23" s="70" t="str">
        <f t="shared" si="1"/>
        <v/>
      </c>
      <c r="R23" s="48" t="str">
        <f t="shared" si="2"/>
        <v/>
      </c>
    </row>
    <row r="24" spans="2:18" ht="14.25">
      <c r="B24" s="56"/>
      <c r="C24" s="67"/>
      <c r="D24" s="69" t="s">
        <v>64</v>
      </c>
      <c r="E24" s="68"/>
      <c r="F24" s="45"/>
      <c r="G24" s="69" t="s">
        <v>64</v>
      </c>
      <c r="H24" s="68"/>
      <c r="I24" s="45"/>
      <c r="J24" s="69" t="s">
        <v>64</v>
      </c>
      <c r="K24" s="68"/>
      <c r="L24" s="45"/>
      <c r="M24" s="69" t="s">
        <v>64</v>
      </c>
      <c r="N24" s="68"/>
      <c r="O24" s="66"/>
      <c r="P24" s="69" t="s">
        <v>68</v>
      </c>
      <c r="Q24" s="70" t="str">
        <f t="shared" si="1"/>
        <v/>
      </c>
      <c r="R24" s="48" t="str">
        <f t="shared" si="2"/>
        <v/>
      </c>
    </row>
    <row r="25" spans="2:18" ht="14.25">
      <c r="B25" s="56"/>
      <c r="C25" s="67"/>
      <c r="D25" s="69" t="s">
        <v>64</v>
      </c>
      <c r="E25" s="68"/>
      <c r="F25" s="45"/>
      <c r="G25" s="69" t="s">
        <v>64</v>
      </c>
      <c r="H25" s="68"/>
      <c r="I25" s="45"/>
      <c r="J25" s="69" t="s">
        <v>64</v>
      </c>
      <c r="K25" s="68"/>
      <c r="L25" s="45"/>
      <c r="M25" s="69" t="s">
        <v>64</v>
      </c>
      <c r="N25" s="68"/>
      <c r="O25" s="66"/>
      <c r="P25" s="69" t="s">
        <v>68</v>
      </c>
      <c r="Q25" s="70" t="str">
        <f t="shared" si="1"/>
        <v/>
      </c>
      <c r="R25" s="48" t="str">
        <f t="shared" si="2"/>
        <v/>
      </c>
    </row>
    <row r="26" spans="2:18" ht="14.25">
      <c r="B26" s="56"/>
      <c r="C26" s="67"/>
      <c r="D26" s="69" t="s">
        <v>64</v>
      </c>
      <c r="E26" s="68"/>
      <c r="F26" s="45"/>
      <c r="G26" s="69" t="s">
        <v>64</v>
      </c>
      <c r="H26" s="68"/>
      <c r="I26" s="45"/>
      <c r="J26" s="69" t="s">
        <v>64</v>
      </c>
      <c r="K26" s="68"/>
      <c r="L26" s="45"/>
      <c r="M26" s="69" t="s">
        <v>64</v>
      </c>
      <c r="N26" s="68"/>
      <c r="O26" s="66"/>
      <c r="P26" s="69" t="s">
        <v>68</v>
      </c>
      <c r="Q26" s="70" t="str">
        <f t="shared" si="1"/>
        <v/>
      </c>
      <c r="R26" s="48" t="str">
        <f t="shared" si="2"/>
        <v/>
      </c>
    </row>
    <row r="27" spans="2:18" ht="14.25">
      <c r="B27" s="56"/>
      <c r="C27" s="67"/>
      <c r="D27" s="69" t="s">
        <v>64</v>
      </c>
      <c r="E27" s="68"/>
      <c r="F27" s="45"/>
      <c r="G27" s="69" t="s">
        <v>64</v>
      </c>
      <c r="H27" s="68"/>
      <c r="I27" s="45"/>
      <c r="J27" s="69" t="s">
        <v>64</v>
      </c>
      <c r="K27" s="68"/>
      <c r="L27" s="45"/>
      <c r="M27" s="69" t="s">
        <v>64</v>
      </c>
      <c r="N27" s="68"/>
      <c r="O27" s="66"/>
      <c r="P27" s="69" t="s">
        <v>68</v>
      </c>
      <c r="Q27" s="70" t="str">
        <f t="shared" si="1"/>
        <v/>
      </c>
      <c r="R27" s="48" t="str">
        <f t="shared" si="2"/>
        <v/>
      </c>
    </row>
    <row r="28" spans="2:18" ht="14.25">
      <c r="B28" s="56"/>
      <c r="C28" s="67"/>
      <c r="D28" s="69" t="s">
        <v>64</v>
      </c>
      <c r="E28" s="68"/>
      <c r="F28" s="45"/>
      <c r="G28" s="69" t="s">
        <v>64</v>
      </c>
      <c r="H28" s="68"/>
      <c r="I28" s="45"/>
      <c r="J28" s="69" t="s">
        <v>64</v>
      </c>
      <c r="K28" s="68"/>
      <c r="L28" s="45"/>
      <c r="M28" s="69" t="s">
        <v>64</v>
      </c>
      <c r="N28" s="68"/>
      <c r="O28" s="66"/>
      <c r="P28" s="69" t="s">
        <v>68</v>
      </c>
      <c r="Q28" s="70" t="str">
        <f t="shared" si="1"/>
        <v/>
      </c>
      <c r="R28" s="48" t="str">
        <f t="shared" si="2"/>
        <v/>
      </c>
    </row>
    <row r="29" spans="2:18" ht="14.25">
      <c r="B29" s="56"/>
      <c r="C29" s="67"/>
      <c r="D29" s="69" t="s">
        <v>64</v>
      </c>
      <c r="E29" s="68"/>
      <c r="F29" s="45"/>
      <c r="G29" s="69" t="s">
        <v>64</v>
      </c>
      <c r="H29" s="68"/>
      <c r="I29" s="45"/>
      <c r="J29" s="69" t="s">
        <v>64</v>
      </c>
      <c r="K29" s="68"/>
      <c r="L29" s="45"/>
      <c r="M29" s="69" t="s">
        <v>64</v>
      </c>
      <c r="N29" s="68"/>
      <c r="O29" s="66"/>
      <c r="P29" s="69" t="s">
        <v>68</v>
      </c>
      <c r="Q29" s="70" t="str">
        <f t="shared" si="1"/>
        <v/>
      </c>
      <c r="R29" s="48" t="str">
        <f t="shared" si="2"/>
        <v/>
      </c>
    </row>
    <row r="30" spans="2:18" ht="14.25">
      <c r="B30" s="56"/>
      <c r="C30" s="67"/>
      <c r="D30" s="69" t="s">
        <v>64</v>
      </c>
      <c r="E30" s="68"/>
      <c r="F30" s="45"/>
      <c r="G30" s="69" t="s">
        <v>64</v>
      </c>
      <c r="H30" s="68"/>
      <c r="I30" s="45"/>
      <c r="J30" s="69" t="s">
        <v>64</v>
      </c>
      <c r="K30" s="68"/>
      <c r="L30" s="45"/>
      <c r="M30" s="69" t="s">
        <v>64</v>
      </c>
      <c r="N30" s="68"/>
      <c r="O30" s="66"/>
      <c r="P30" s="69" t="s">
        <v>68</v>
      </c>
      <c r="Q30" s="70" t="str">
        <f t="shared" si="1"/>
        <v/>
      </c>
      <c r="R30" s="48" t="str">
        <f t="shared" si="2"/>
        <v/>
      </c>
    </row>
    <row r="31" spans="2:18" ht="14.25">
      <c r="B31" s="56"/>
      <c r="C31" s="67"/>
      <c r="D31" s="69" t="s">
        <v>64</v>
      </c>
      <c r="E31" s="68"/>
      <c r="F31" s="45"/>
      <c r="G31" s="69" t="s">
        <v>64</v>
      </c>
      <c r="H31" s="68"/>
      <c r="I31" s="45"/>
      <c r="J31" s="69" t="s">
        <v>64</v>
      </c>
      <c r="K31" s="68"/>
      <c r="L31" s="45"/>
      <c r="M31" s="69" t="s">
        <v>64</v>
      </c>
      <c r="N31" s="68"/>
      <c r="O31" s="66"/>
      <c r="P31" s="69" t="s">
        <v>68</v>
      </c>
      <c r="Q31" s="70" t="str">
        <f t="shared" si="1"/>
        <v/>
      </c>
      <c r="R31" s="48" t="str">
        <f t="shared" si="2"/>
        <v/>
      </c>
    </row>
    <row r="32" spans="2:18" ht="14.25">
      <c r="B32" s="56"/>
      <c r="C32" s="67"/>
      <c r="D32" s="69" t="s">
        <v>64</v>
      </c>
      <c r="E32" s="68"/>
      <c r="F32" s="45"/>
      <c r="G32" s="69" t="s">
        <v>64</v>
      </c>
      <c r="H32" s="68"/>
      <c r="I32" s="45"/>
      <c r="J32" s="69" t="s">
        <v>64</v>
      </c>
      <c r="K32" s="68"/>
      <c r="L32" s="45"/>
      <c r="M32" s="69" t="s">
        <v>64</v>
      </c>
      <c r="N32" s="68"/>
      <c r="O32" s="66"/>
      <c r="P32" s="69" t="s">
        <v>68</v>
      </c>
      <c r="Q32" s="70" t="str">
        <f t="shared" si="1"/>
        <v/>
      </c>
      <c r="R32" s="48" t="str">
        <f t="shared" si="2"/>
        <v/>
      </c>
    </row>
    <row r="33" spans="2:18" ht="14.25">
      <c r="B33" s="56"/>
      <c r="C33" s="67"/>
      <c r="D33" s="69" t="s">
        <v>64</v>
      </c>
      <c r="E33" s="68"/>
      <c r="F33" s="45"/>
      <c r="G33" s="69" t="s">
        <v>64</v>
      </c>
      <c r="H33" s="68"/>
      <c r="I33" s="45"/>
      <c r="J33" s="69" t="s">
        <v>64</v>
      </c>
      <c r="K33" s="68"/>
      <c r="L33" s="45"/>
      <c r="M33" s="69" t="s">
        <v>64</v>
      </c>
      <c r="N33" s="68"/>
      <c r="O33" s="66"/>
      <c r="P33" s="69" t="s">
        <v>68</v>
      </c>
      <c r="Q33" s="70" t="str">
        <f t="shared" si="1"/>
        <v/>
      </c>
      <c r="R33" s="48" t="str">
        <f t="shared" si="2"/>
        <v/>
      </c>
    </row>
    <row r="34" spans="2:18" ht="14.25">
      <c r="B34" s="56"/>
      <c r="C34" s="67"/>
      <c r="D34" s="69" t="s">
        <v>64</v>
      </c>
      <c r="E34" s="68"/>
      <c r="F34" s="45"/>
      <c r="G34" s="69" t="s">
        <v>64</v>
      </c>
      <c r="H34" s="68"/>
      <c r="I34" s="45"/>
      <c r="J34" s="69" t="s">
        <v>64</v>
      </c>
      <c r="K34" s="68"/>
      <c r="L34" s="45"/>
      <c r="M34" s="69" t="s">
        <v>64</v>
      </c>
      <c r="N34" s="68"/>
      <c r="O34" s="66"/>
      <c r="P34" s="69" t="s">
        <v>68</v>
      </c>
      <c r="Q34" s="70" t="str">
        <f t="shared" si="1"/>
        <v/>
      </c>
      <c r="R34" s="48" t="str">
        <f t="shared" si="2"/>
        <v/>
      </c>
    </row>
    <row r="35" spans="2:18" ht="14.25">
      <c r="B35" s="56"/>
      <c r="C35" s="67"/>
      <c r="D35" s="69" t="s">
        <v>64</v>
      </c>
      <c r="E35" s="68"/>
      <c r="F35" s="45"/>
      <c r="G35" s="69" t="s">
        <v>64</v>
      </c>
      <c r="H35" s="68"/>
      <c r="I35" s="45"/>
      <c r="J35" s="69" t="s">
        <v>64</v>
      </c>
      <c r="K35" s="68"/>
      <c r="L35" s="45"/>
      <c r="M35" s="69" t="s">
        <v>64</v>
      </c>
      <c r="N35" s="68"/>
      <c r="O35" s="66"/>
      <c r="P35" s="69" t="s">
        <v>68</v>
      </c>
      <c r="Q35" s="70" t="str">
        <f t="shared" si="1"/>
        <v/>
      </c>
      <c r="R35" s="48" t="str">
        <f t="shared" si="2"/>
        <v/>
      </c>
    </row>
    <row r="36" spans="2:18" ht="14.25">
      <c r="B36" s="56"/>
      <c r="C36" s="67"/>
      <c r="D36" s="69" t="s">
        <v>64</v>
      </c>
      <c r="E36" s="68"/>
      <c r="F36" s="45"/>
      <c r="G36" s="69" t="s">
        <v>64</v>
      </c>
      <c r="H36" s="68"/>
      <c r="I36" s="45"/>
      <c r="J36" s="69" t="s">
        <v>64</v>
      </c>
      <c r="K36" s="68"/>
      <c r="L36" s="45"/>
      <c r="M36" s="69" t="s">
        <v>64</v>
      </c>
      <c r="N36" s="68"/>
      <c r="O36" s="66"/>
      <c r="P36" s="69" t="s">
        <v>68</v>
      </c>
      <c r="Q36" s="70" t="str">
        <f t="shared" si="1"/>
        <v/>
      </c>
      <c r="R36" s="48" t="str">
        <f t="shared" si="2"/>
        <v/>
      </c>
    </row>
    <row r="37" spans="2:18" ht="14.25">
      <c r="B37" s="56"/>
      <c r="C37" s="67"/>
      <c r="D37" s="69" t="s">
        <v>64</v>
      </c>
      <c r="E37" s="68"/>
      <c r="F37" s="45"/>
      <c r="G37" s="69" t="s">
        <v>64</v>
      </c>
      <c r="H37" s="68"/>
      <c r="I37" s="45"/>
      <c r="J37" s="69" t="s">
        <v>64</v>
      </c>
      <c r="K37" s="68"/>
      <c r="L37" s="45"/>
      <c r="M37" s="69" t="s">
        <v>64</v>
      </c>
      <c r="N37" s="68"/>
      <c r="O37" s="66"/>
      <c r="P37" s="69" t="s">
        <v>68</v>
      </c>
      <c r="Q37" s="70" t="str">
        <f t="shared" si="1"/>
        <v/>
      </c>
      <c r="R37" s="48" t="str">
        <f t="shared" si="2"/>
        <v/>
      </c>
    </row>
    <row r="38" spans="2:18" ht="14.25">
      <c r="B38" s="56"/>
      <c r="C38" s="67"/>
      <c r="D38" s="69" t="s">
        <v>64</v>
      </c>
      <c r="E38" s="68"/>
      <c r="F38" s="45"/>
      <c r="G38" s="69" t="s">
        <v>64</v>
      </c>
      <c r="H38" s="68"/>
      <c r="I38" s="45"/>
      <c r="J38" s="69" t="s">
        <v>64</v>
      </c>
      <c r="K38" s="68"/>
      <c r="L38" s="45"/>
      <c r="M38" s="69" t="s">
        <v>64</v>
      </c>
      <c r="N38" s="68"/>
      <c r="O38" s="66"/>
      <c r="P38" s="69" t="s">
        <v>68</v>
      </c>
      <c r="Q38" s="70" t="str">
        <f t="shared" si="1"/>
        <v/>
      </c>
      <c r="R38" s="48" t="str">
        <f t="shared" si="2"/>
        <v/>
      </c>
    </row>
    <row r="39" spans="2:18" ht="14.25">
      <c r="B39" s="56"/>
      <c r="C39" s="67"/>
      <c r="D39" s="69" t="s">
        <v>64</v>
      </c>
      <c r="E39" s="68"/>
      <c r="F39" s="45"/>
      <c r="G39" s="69" t="s">
        <v>64</v>
      </c>
      <c r="H39" s="68"/>
      <c r="I39" s="45"/>
      <c r="J39" s="69" t="s">
        <v>64</v>
      </c>
      <c r="K39" s="68"/>
      <c r="L39" s="45"/>
      <c r="M39" s="69" t="s">
        <v>64</v>
      </c>
      <c r="N39" s="68"/>
      <c r="O39" s="66"/>
      <c r="P39" s="69" t="s">
        <v>68</v>
      </c>
      <c r="Q39" s="70" t="str">
        <f t="shared" si="1"/>
        <v/>
      </c>
      <c r="R39" s="48" t="str">
        <f t="shared" si="2"/>
        <v/>
      </c>
    </row>
    <row r="40" spans="2:18" ht="14.25">
      <c r="B40" s="56"/>
      <c r="C40" s="67"/>
      <c r="D40" s="69" t="s">
        <v>64</v>
      </c>
      <c r="E40" s="68"/>
      <c r="F40" s="45"/>
      <c r="G40" s="69" t="s">
        <v>64</v>
      </c>
      <c r="H40" s="68"/>
      <c r="I40" s="45"/>
      <c r="J40" s="69" t="s">
        <v>64</v>
      </c>
      <c r="K40" s="68"/>
      <c r="L40" s="45"/>
      <c r="M40" s="69" t="s">
        <v>64</v>
      </c>
      <c r="N40" s="68"/>
      <c r="O40" s="66"/>
      <c r="P40" s="69" t="s">
        <v>68</v>
      </c>
      <c r="Q40" s="70" t="str">
        <f t="shared" si="1"/>
        <v/>
      </c>
      <c r="R40" s="48" t="str">
        <f t="shared" si="2"/>
        <v/>
      </c>
    </row>
    <row r="41" spans="2:18" ht="14.25">
      <c r="B41" s="56"/>
      <c r="C41" s="67"/>
      <c r="D41" s="69" t="s">
        <v>64</v>
      </c>
      <c r="E41" s="68"/>
      <c r="F41" s="45"/>
      <c r="G41" s="69" t="s">
        <v>64</v>
      </c>
      <c r="H41" s="68"/>
      <c r="I41" s="45"/>
      <c r="J41" s="69" t="s">
        <v>64</v>
      </c>
      <c r="K41" s="68"/>
      <c r="L41" s="45"/>
      <c r="M41" s="69" t="s">
        <v>64</v>
      </c>
      <c r="N41" s="68"/>
      <c r="O41" s="66"/>
      <c r="P41" s="69" t="s">
        <v>68</v>
      </c>
      <c r="Q41" s="70" t="str">
        <f t="shared" si="1"/>
        <v/>
      </c>
      <c r="R41" s="48" t="str">
        <f t="shared" si="2"/>
        <v/>
      </c>
    </row>
    <row r="42" spans="2:18" ht="14.25">
      <c r="B42" s="56"/>
      <c r="C42" s="67"/>
      <c r="D42" s="69" t="s">
        <v>64</v>
      </c>
      <c r="E42" s="68"/>
      <c r="F42" s="45"/>
      <c r="G42" s="69" t="s">
        <v>64</v>
      </c>
      <c r="H42" s="68"/>
      <c r="I42" s="45"/>
      <c r="J42" s="69" t="s">
        <v>64</v>
      </c>
      <c r="K42" s="68"/>
      <c r="L42" s="45"/>
      <c r="M42" s="69" t="s">
        <v>64</v>
      </c>
      <c r="N42" s="68"/>
      <c r="O42" s="66"/>
      <c r="P42" s="69" t="s">
        <v>68</v>
      </c>
      <c r="Q42" s="70" t="str">
        <f t="shared" si="1"/>
        <v/>
      </c>
      <c r="R42" s="48" t="str">
        <f t="shared" si="2"/>
        <v/>
      </c>
    </row>
    <row r="43" spans="2:18" ht="14.25">
      <c r="B43" s="56"/>
      <c r="C43" s="67"/>
      <c r="D43" s="69" t="s">
        <v>64</v>
      </c>
      <c r="E43" s="68"/>
      <c r="F43" s="45"/>
      <c r="G43" s="69" t="s">
        <v>64</v>
      </c>
      <c r="H43" s="68"/>
      <c r="I43" s="45"/>
      <c r="J43" s="69" t="s">
        <v>64</v>
      </c>
      <c r="K43" s="68"/>
      <c r="L43" s="45"/>
      <c r="M43" s="69" t="s">
        <v>64</v>
      </c>
      <c r="N43" s="68"/>
      <c r="O43" s="66"/>
      <c r="P43" s="69" t="s">
        <v>68</v>
      </c>
      <c r="Q43" s="70" t="str">
        <f t="shared" si="1"/>
        <v/>
      </c>
      <c r="R43" s="48" t="str">
        <f t="shared" si="2"/>
        <v/>
      </c>
    </row>
    <row r="44" spans="2:18" ht="14.25">
      <c r="B44" s="56"/>
      <c r="C44" s="67"/>
      <c r="D44" s="69" t="s">
        <v>64</v>
      </c>
      <c r="E44" s="68"/>
      <c r="F44" s="45"/>
      <c r="G44" s="69" t="s">
        <v>64</v>
      </c>
      <c r="H44" s="68"/>
      <c r="I44" s="45"/>
      <c r="J44" s="69" t="s">
        <v>64</v>
      </c>
      <c r="K44" s="68"/>
      <c r="L44" s="45"/>
      <c r="M44" s="69" t="s">
        <v>64</v>
      </c>
      <c r="N44" s="68"/>
      <c r="O44" s="66"/>
      <c r="P44" s="69" t="s">
        <v>68</v>
      </c>
      <c r="Q44" s="70" t="str">
        <f t="shared" si="1"/>
        <v/>
      </c>
      <c r="R44" s="48" t="str">
        <f t="shared" si="2"/>
        <v/>
      </c>
    </row>
    <row r="45" spans="2:18" ht="14.25">
      <c r="B45" s="56"/>
      <c r="C45" s="67"/>
      <c r="D45" s="69" t="s">
        <v>64</v>
      </c>
      <c r="E45" s="68"/>
      <c r="F45" s="45"/>
      <c r="G45" s="69" t="s">
        <v>64</v>
      </c>
      <c r="H45" s="68"/>
      <c r="I45" s="45"/>
      <c r="J45" s="69" t="s">
        <v>64</v>
      </c>
      <c r="K45" s="68"/>
      <c r="L45" s="45"/>
      <c r="M45" s="69" t="s">
        <v>64</v>
      </c>
      <c r="N45" s="68"/>
      <c r="O45" s="66"/>
      <c r="P45" s="69" t="s">
        <v>68</v>
      </c>
      <c r="Q45" s="70" t="str">
        <f t="shared" si="1"/>
        <v/>
      </c>
      <c r="R45" s="48" t="str">
        <f t="shared" si="2"/>
        <v/>
      </c>
    </row>
    <row r="46" spans="2:18" ht="14.25">
      <c r="B46" s="56"/>
      <c r="C46" s="67"/>
      <c r="D46" s="69" t="s">
        <v>64</v>
      </c>
      <c r="E46" s="68"/>
      <c r="F46" s="45"/>
      <c r="G46" s="69" t="s">
        <v>64</v>
      </c>
      <c r="H46" s="68"/>
      <c r="I46" s="45"/>
      <c r="J46" s="69" t="s">
        <v>64</v>
      </c>
      <c r="K46" s="68"/>
      <c r="L46" s="45"/>
      <c r="M46" s="69" t="s">
        <v>64</v>
      </c>
      <c r="N46" s="68"/>
      <c r="O46" s="66"/>
      <c r="P46" s="69" t="s">
        <v>68</v>
      </c>
      <c r="Q46" s="70" t="str">
        <f t="shared" si="1"/>
        <v/>
      </c>
      <c r="R46" s="48" t="str">
        <f t="shared" si="2"/>
        <v/>
      </c>
    </row>
    <row r="47" spans="2:18" ht="14.25">
      <c r="B47" s="56"/>
      <c r="C47" s="67"/>
      <c r="D47" s="69" t="s">
        <v>64</v>
      </c>
      <c r="E47" s="68"/>
      <c r="F47" s="45"/>
      <c r="G47" s="69" t="s">
        <v>64</v>
      </c>
      <c r="H47" s="68"/>
      <c r="I47" s="45"/>
      <c r="J47" s="69" t="s">
        <v>64</v>
      </c>
      <c r="K47" s="68"/>
      <c r="L47" s="45"/>
      <c r="M47" s="69" t="s">
        <v>64</v>
      </c>
      <c r="N47" s="68"/>
      <c r="O47" s="66"/>
      <c r="P47" s="69" t="s">
        <v>68</v>
      </c>
      <c r="Q47" s="70" t="str">
        <f t="shared" si="1"/>
        <v/>
      </c>
      <c r="R47" s="48" t="str">
        <f t="shared" si="2"/>
        <v/>
      </c>
    </row>
    <row r="48" spans="2:18" ht="14.25">
      <c r="B48" s="56"/>
      <c r="C48" s="67"/>
      <c r="D48" s="69" t="s">
        <v>64</v>
      </c>
      <c r="E48" s="68"/>
      <c r="F48" s="45"/>
      <c r="G48" s="69" t="s">
        <v>64</v>
      </c>
      <c r="H48" s="68"/>
      <c r="I48" s="45"/>
      <c r="J48" s="69" t="s">
        <v>64</v>
      </c>
      <c r="K48" s="68"/>
      <c r="L48" s="45"/>
      <c r="M48" s="69" t="s">
        <v>64</v>
      </c>
      <c r="N48" s="68"/>
      <c r="O48" s="66"/>
      <c r="P48" s="69" t="s">
        <v>68</v>
      </c>
      <c r="Q48" s="70" t="str">
        <f t="shared" si="1"/>
        <v/>
      </c>
      <c r="R48" s="48" t="str">
        <f t="shared" si="2"/>
        <v/>
      </c>
    </row>
    <row r="49" spans="2:18" ht="14.25">
      <c r="B49" s="56"/>
      <c r="C49" s="67"/>
      <c r="D49" s="69" t="s">
        <v>64</v>
      </c>
      <c r="E49" s="68"/>
      <c r="F49" s="45"/>
      <c r="G49" s="69" t="s">
        <v>64</v>
      </c>
      <c r="H49" s="68"/>
      <c r="I49" s="45"/>
      <c r="J49" s="69" t="s">
        <v>64</v>
      </c>
      <c r="K49" s="68"/>
      <c r="L49" s="45"/>
      <c r="M49" s="69" t="s">
        <v>64</v>
      </c>
      <c r="N49" s="68"/>
      <c r="O49" s="66"/>
      <c r="P49" s="69" t="s">
        <v>68</v>
      </c>
      <c r="Q49" s="70" t="str">
        <f t="shared" si="1"/>
        <v/>
      </c>
      <c r="R49" s="48" t="str">
        <f t="shared" si="2"/>
        <v/>
      </c>
    </row>
    <row r="50" spans="2:18" ht="14.25">
      <c r="B50" s="56"/>
      <c r="C50" s="67"/>
      <c r="D50" s="69" t="s">
        <v>64</v>
      </c>
      <c r="E50" s="68"/>
      <c r="F50" s="45"/>
      <c r="G50" s="69" t="s">
        <v>64</v>
      </c>
      <c r="H50" s="68"/>
      <c r="I50" s="45"/>
      <c r="J50" s="69" t="s">
        <v>64</v>
      </c>
      <c r="K50" s="68"/>
      <c r="L50" s="45"/>
      <c r="M50" s="69" t="s">
        <v>64</v>
      </c>
      <c r="N50" s="68"/>
      <c r="O50" s="66"/>
      <c r="P50" s="69" t="s">
        <v>68</v>
      </c>
      <c r="Q50" s="70" t="str">
        <f t="shared" si="1"/>
        <v/>
      </c>
      <c r="R50" s="48" t="str">
        <f t="shared" si="2"/>
        <v/>
      </c>
    </row>
  </sheetData>
  <sheetProtection sheet="1" objects="1" scenarios="1"/>
  <mergeCells count="5">
    <mergeCell ref="E4:F4"/>
    <mergeCell ref="H4:I4"/>
    <mergeCell ref="K4:L4"/>
    <mergeCell ref="N4:O4"/>
    <mergeCell ref="E6:O6"/>
  </mergeCells>
  <phoneticPr fontId="2"/>
  <dataValidations count="1">
    <dataValidation type="whole" allowBlank="1" showInputMessage="1" showErrorMessage="1" sqref="C7:C50">
      <formula1>1</formula1>
      <formula2>10000000</formula2>
    </dataValidation>
  </dataValidations>
  <hyperlinks>
    <hyperlink ref="Q2" location="予算書!A1" display="←戻る"/>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dimension ref="A1:AF50"/>
  <sheetViews>
    <sheetView workbookViewId="0">
      <selection activeCell="C2" sqref="C2"/>
    </sheetView>
  </sheetViews>
  <sheetFormatPr defaultRowHeight="13.5"/>
  <cols>
    <col min="1" max="1" width="3.5" style="48" customWidth="1"/>
    <col min="2" max="2" width="30.75" style="48" customWidth="1"/>
    <col min="3" max="3" width="14.25" style="64" customWidth="1"/>
    <col min="4" max="4" width="2.125" style="48" customWidth="1"/>
    <col min="5" max="6" width="4.5" style="48" customWidth="1"/>
    <col min="7" max="7" width="2.125" style="48" customWidth="1"/>
    <col min="8" max="9" width="4.5" style="48" customWidth="1"/>
    <col min="10" max="10" width="2.125" style="48" customWidth="1"/>
    <col min="11" max="12" width="4.5" style="48" customWidth="1"/>
    <col min="13" max="13" width="2.125" style="48" customWidth="1"/>
    <col min="14" max="15" width="4.5" style="48" customWidth="1"/>
    <col min="16" max="16" width="2.125" style="48" customWidth="1"/>
    <col min="17" max="17" width="14.875" style="48" customWidth="1"/>
    <col min="18" max="18" width="3.375" style="48" customWidth="1"/>
    <col min="19" max="19" width="9" style="48" hidden="1" customWidth="1"/>
    <col min="20" max="16384" width="9" style="48"/>
  </cols>
  <sheetData>
    <row r="1" spans="1:32" ht="10.5" customHeight="1" thickBot="1"/>
    <row r="2" spans="1:32" ht="21.75" customHeight="1" thickBot="1">
      <c r="B2" s="49" t="s">
        <v>41</v>
      </c>
      <c r="C2" s="50">
        <f>SUM(Q7:Q50)</f>
        <v>0</v>
      </c>
      <c r="Q2" s="47" t="s">
        <v>19</v>
      </c>
    </row>
    <row r="3" spans="1:32">
      <c r="S3" s="51"/>
    </row>
    <row r="4" spans="1:32" ht="17.25" customHeight="1">
      <c r="B4" s="52" t="s">
        <v>6</v>
      </c>
      <c r="C4" s="52" t="s">
        <v>57</v>
      </c>
      <c r="D4" s="80"/>
      <c r="E4" s="125" t="s">
        <v>58</v>
      </c>
      <c r="F4" s="126"/>
      <c r="G4" s="80"/>
      <c r="H4" s="125" t="s">
        <v>58</v>
      </c>
      <c r="I4" s="126"/>
      <c r="J4" s="80"/>
      <c r="K4" s="125" t="s">
        <v>58</v>
      </c>
      <c r="L4" s="126"/>
      <c r="M4" s="80"/>
      <c r="N4" s="125" t="s">
        <v>58</v>
      </c>
      <c r="O4" s="126"/>
      <c r="P4" s="64"/>
      <c r="Q4" s="52" t="s">
        <v>18</v>
      </c>
      <c r="S4" s="39" t="str">
        <f>IF(B10="",""," 他")</f>
        <v/>
      </c>
    </row>
    <row r="5" spans="1:32" ht="23.25" customHeight="1">
      <c r="B5" s="78" t="s">
        <v>26</v>
      </c>
      <c r="C5" s="62">
        <v>30</v>
      </c>
      <c r="D5" s="63" t="s">
        <v>64</v>
      </c>
      <c r="E5" s="60">
        <v>30</v>
      </c>
      <c r="F5" s="55" t="s">
        <v>89</v>
      </c>
      <c r="G5" s="63" t="s">
        <v>64</v>
      </c>
      <c r="H5" s="60">
        <v>50</v>
      </c>
      <c r="I5" s="55" t="s">
        <v>90</v>
      </c>
      <c r="J5" s="63" t="s">
        <v>64</v>
      </c>
      <c r="K5" s="60"/>
      <c r="L5" s="55"/>
      <c r="M5" s="63" t="s">
        <v>64</v>
      </c>
      <c r="N5" s="54"/>
      <c r="O5" s="61"/>
      <c r="P5" s="65" t="s">
        <v>67</v>
      </c>
      <c r="Q5" s="62">
        <f t="shared" ref="Q5" si="0">IF(C5="","",PRODUCT(C5,E5,H5,K5,N5))</f>
        <v>45000</v>
      </c>
      <c r="S5" s="40"/>
    </row>
    <row r="6" spans="1:32" ht="24.75" customHeight="1">
      <c r="A6" s="57"/>
      <c r="B6" s="59" t="s">
        <v>31</v>
      </c>
      <c r="C6" s="84" t="s">
        <v>88</v>
      </c>
      <c r="D6" s="58"/>
      <c r="E6" s="127" t="s">
        <v>87</v>
      </c>
      <c r="F6" s="127"/>
      <c r="G6" s="127"/>
      <c r="H6" s="127"/>
      <c r="I6" s="127"/>
      <c r="J6" s="127"/>
      <c r="K6" s="127"/>
      <c r="L6" s="127"/>
      <c r="M6" s="127"/>
      <c r="N6" s="127"/>
      <c r="O6" s="127"/>
      <c r="S6" s="40"/>
    </row>
    <row r="7" spans="1:32" ht="14.25">
      <c r="B7" s="56"/>
      <c r="C7" s="67"/>
      <c r="D7" s="69" t="s">
        <v>64</v>
      </c>
      <c r="E7" s="68"/>
      <c r="F7" s="45"/>
      <c r="G7" s="69" t="s">
        <v>64</v>
      </c>
      <c r="H7" s="68"/>
      <c r="I7" s="45"/>
      <c r="J7" s="69" t="s">
        <v>64</v>
      </c>
      <c r="K7" s="68"/>
      <c r="L7" s="45"/>
      <c r="M7" s="69" t="s">
        <v>64</v>
      </c>
      <c r="N7" s="68"/>
      <c r="O7" s="66"/>
      <c r="P7" s="69" t="s">
        <v>68</v>
      </c>
      <c r="Q7" s="70" t="str">
        <f>IF(C7="","",PRODUCT(C7,E7,H7,K7,N7))</f>
        <v/>
      </c>
      <c r="R7" s="48" t="str">
        <f>IF(AND(B7="",C7&lt;&gt;""),"←明細欄に入力してください！","")</f>
        <v/>
      </c>
      <c r="S7" s="39" t="str">
        <f>IF(Q7&lt;&gt;"","\","")</f>
        <v/>
      </c>
    </row>
    <row r="8" spans="1:32" ht="14.25">
      <c r="B8" s="56"/>
      <c r="C8" s="67"/>
      <c r="D8" s="69" t="s">
        <v>64</v>
      </c>
      <c r="E8" s="68"/>
      <c r="F8" s="45"/>
      <c r="G8" s="69" t="s">
        <v>64</v>
      </c>
      <c r="H8" s="68"/>
      <c r="I8" s="45"/>
      <c r="J8" s="69" t="s">
        <v>64</v>
      </c>
      <c r="K8" s="68"/>
      <c r="L8" s="45"/>
      <c r="M8" s="69" t="s">
        <v>64</v>
      </c>
      <c r="N8" s="68"/>
      <c r="O8" s="66"/>
      <c r="P8" s="69" t="s">
        <v>68</v>
      </c>
      <c r="Q8" s="70" t="str">
        <f t="shared" ref="Q8:Q50" si="1">IF(C8="","",PRODUCT(C8,E8,H8,K8,N8))</f>
        <v/>
      </c>
      <c r="R8" s="48" t="str">
        <f t="shared" ref="R8:R50" si="2">IF(AND(B8="",C8&lt;&gt;""),"←明細欄に入力してください！","")</f>
        <v/>
      </c>
      <c r="S8" s="39" t="str">
        <f>IF(Q8&lt;&gt;"","\","")</f>
        <v/>
      </c>
    </row>
    <row r="9" spans="1:32" ht="14.25">
      <c r="B9" s="56"/>
      <c r="C9" s="67"/>
      <c r="D9" s="69" t="s">
        <v>64</v>
      </c>
      <c r="E9" s="68"/>
      <c r="F9" s="45"/>
      <c r="G9" s="69" t="s">
        <v>64</v>
      </c>
      <c r="H9" s="68"/>
      <c r="I9" s="45"/>
      <c r="J9" s="69" t="s">
        <v>64</v>
      </c>
      <c r="K9" s="68"/>
      <c r="L9" s="45"/>
      <c r="M9" s="69" t="s">
        <v>64</v>
      </c>
      <c r="N9" s="68"/>
      <c r="O9" s="66"/>
      <c r="P9" s="69" t="s">
        <v>68</v>
      </c>
      <c r="Q9" s="70" t="str">
        <f t="shared" si="1"/>
        <v/>
      </c>
      <c r="R9" s="48" t="str">
        <f t="shared" si="2"/>
        <v/>
      </c>
      <c r="S9" s="39" t="str">
        <f>IF(Q9&lt;&gt;"","\","")</f>
        <v/>
      </c>
    </row>
    <row r="10" spans="1:32" ht="14.25">
      <c r="B10" s="56"/>
      <c r="C10" s="67"/>
      <c r="D10" s="69" t="s">
        <v>64</v>
      </c>
      <c r="E10" s="68"/>
      <c r="F10" s="45"/>
      <c r="G10" s="69" t="s">
        <v>64</v>
      </c>
      <c r="H10" s="68"/>
      <c r="I10" s="45"/>
      <c r="J10" s="69" t="s">
        <v>64</v>
      </c>
      <c r="K10" s="68"/>
      <c r="L10" s="45"/>
      <c r="M10" s="69" t="s">
        <v>64</v>
      </c>
      <c r="N10" s="68"/>
      <c r="O10" s="66"/>
      <c r="P10" s="69" t="s">
        <v>68</v>
      </c>
      <c r="Q10" s="70" t="str">
        <f t="shared" si="1"/>
        <v/>
      </c>
      <c r="R10" s="48" t="str">
        <f t="shared" si="2"/>
        <v/>
      </c>
      <c r="S10" s="39" t="str">
        <f>IF(Q10&lt;&gt;"","\","")</f>
        <v/>
      </c>
      <c r="V10" s="81"/>
      <c r="W10" s="81"/>
      <c r="X10" s="81"/>
      <c r="Y10" s="81"/>
      <c r="Z10" s="81"/>
      <c r="AA10" s="81"/>
      <c r="AB10" s="81"/>
      <c r="AC10" s="81"/>
      <c r="AD10" s="81"/>
      <c r="AE10" s="81"/>
      <c r="AF10" s="81"/>
    </row>
    <row r="11" spans="1:32" ht="14.25">
      <c r="B11" s="56"/>
      <c r="C11" s="67"/>
      <c r="D11" s="69" t="s">
        <v>64</v>
      </c>
      <c r="E11" s="68"/>
      <c r="F11" s="45"/>
      <c r="G11" s="69" t="s">
        <v>64</v>
      </c>
      <c r="H11" s="68"/>
      <c r="I11" s="45"/>
      <c r="J11" s="69" t="s">
        <v>64</v>
      </c>
      <c r="K11" s="68"/>
      <c r="L11" s="45"/>
      <c r="M11" s="69" t="s">
        <v>64</v>
      </c>
      <c r="N11" s="68"/>
      <c r="O11" s="66"/>
      <c r="P11" s="69" t="s">
        <v>68</v>
      </c>
      <c r="Q11" s="70" t="str">
        <f t="shared" si="1"/>
        <v/>
      </c>
      <c r="R11" s="48" t="str">
        <f t="shared" si="2"/>
        <v/>
      </c>
      <c r="S11" s="39" t="str">
        <f>IF(Q11&lt;&gt;"","\","")</f>
        <v/>
      </c>
    </row>
    <row r="12" spans="1:32" ht="14.25">
      <c r="B12" s="56"/>
      <c r="C12" s="67"/>
      <c r="D12" s="69" t="s">
        <v>64</v>
      </c>
      <c r="E12" s="68"/>
      <c r="F12" s="45"/>
      <c r="G12" s="69" t="s">
        <v>64</v>
      </c>
      <c r="H12" s="68"/>
      <c r="I12" s="45"/>
      <c r="J12" s="69" t="s">
        <v>64</v>
      </c>
      <c r="K12" s="68"/>
      <c r="L12" s="45"/>
      <c r="M12" s="69" t="s">
        <v>64</v>
      </c>
      <c r="N12" s="68"/>
      <c r="O12" s="66"/>
      <c r="P12" s="69" t="s">
        <v>68</v>
      </c>
      <c r="Q12" s="70" t="str">
        <f t="shared" si="1"/>
        <v/>
      </c>
      <c r="R12" s="48" t="str">
        <f t="shared" si="2"/>
        <v/>
      </c>
    </row>
    <row r="13" spans="1:32" ht="14.25">
      <c r="B13" s="56"/>
      <c r="C13" s="67"/>
      <c r="D13" s="69" t="s">
        <v>64</v>
      </c>
      <c r="E13" s="68"/>
      <c r="F13" s="45"/>
      <c r="G13" s="69" t="s">
        <v>64</v>
      </c>
      <c r="H13" s="68"/>
      <c r="I13" s="45"/>
      <c r="J13" s="69" t="s">
        <v>64</v>
      </c>
      <c r="K13" s="68"/>
      <c r="L13" s="45"/>
      <c r="M13" s="69" t="s">
        <v>64</v>
      </c>
      <c r="N13" s="68"/>
      <c r="O13" s="66"/>
      <c r="P13" s="69" t="s">
        <v>68</v>
      </c>
      <c r="Q13" s="70" t="str">
        <f t="shared" si="1"/>
        <v/>
      </c>
      <c r="R13" s="48" t="str">
        <f t="shared" si="2"/>
        <v/>
      </c>
    </row>
    <row r="14" spans="1:32" ht="14.25">
      <c r="B14" s="56"/>
      <c r="C14" s="67"/>
      <c r="D14" s="69" t="s">
        <v>64</v>
      </c>
      <c r="E14" s="68"/>
      <c r="F14" s="45"/>
      <c r="G14" s="69" t="s">
        <v>64</v>
      </c>
      <c r="H14" s="68"/>
      <c r="I14" s="45"/>
      <c r="J14" s="69" t="s">
        <v>64</v>
      </c>
      <c r="K14" s="68"/>
      <c r="L14" s="45"/>
      <c r="M14" s="69" t="s">
        <v>64</v>
      </c>
      <c r="N14" s="68"/>
      <c r="O14" s="66"/>
      <c r="P14" s="69" t="s">
        <v>68</v>
      </c>
      <c r="Q14" s="70" t="str">
        <f t="shared" si="1"/>
        <v/>
      </c>
      <c r="R14" s="48" t="str">
        <f t="shared" si="2"/>
        <v/>
      </c>
    </row>
    <row r="15" spans="1:32" ht="14.25">
      <c r="B15" s="56"/>
      <c r="C15" s="67"/>
      <c r="D15" s="69" t="s">
        <v>64</v>
      </c>
      <c r="E15" s="68"/>
      <c r="F15" s="45"/>
      <c r="G15" s="69" t="s">
        <v>64</v>
      </c>
      <c r="H15" s="68"/>
      <c r="I15" s="45"/>
      <c r="J15" s="69" t="s">
        <v>64</v>
      </c>
      <c r="K15" s="68"/>
      <c r="L15" s="45"/>
      <c r="M15" s="69" t="s">
        <v>64</v>
      </c>
      <c r="N15" s="68"/>
      <c r="O15" s="66"/>
      <c r="P15" s="69" t="s">
        <v>68</v>
      </c>
      <c r="Q15" s="70" t="str">
        <f t="shared" si="1"/>
        <v/>
      </c>
      <c r="R15" s="48" t="str">
        <f t="shared" si="2"/>
        <v/>
      </c>
    </row>
    <row r="16" spans="1:32" ht="14.25">
      <c r="B16" s="56"/>
      <c r="C16" s="67"/>
      <c r="D16" s="69" t="s">
        <v>64</v>
      </c>
      <c r="E16" s="68"/>
      <c r="F16" s="45"/>
      <c r="G16" s="69" t="s">
        <v>64</v>
      </c>
      <c r="H16" s="68"/>
      <c r="I16" s="45"/>
      <c r="J16" s="69" t="s">
        <v>64</v>
      </c>
      <c r="K16" s="68"/>
      <c r="L16" s="45"/>
      <c r="M16" s="69" t="s">
        <v>64</v>
      </c>
      <c r="N16" s="68"/>
      <c r="O16" s="66"/>
      <c r="P16" s="69" t="s">
        <v>68</v>
      </c>
      <c r="Q16" s="70" t="str">
        <f t="shared" si="1"/>
        <v/>
      </c>
      <c r="R16" s="48" t="str">
        <f t="shared" si="2"/>
        <v/>
      </c>
    </row>
    <row r="17" spans="2:18" ht="14.25">
      <c r="B17" s="56"/>
      <c r="C17" s="67"/>
      <c r="D17" s="69" t="s">
        <v>64</v>
      </c>
      <c r="E17" s="68"/>
      <c r="F17" s="45"/>
      <c r="G17" s="69" t="s">
        <v>64</v>
      </c>
      <c r="H17" s="68"/>
      <c r="I17" s="45"/>
      <c r="J17" s="69" t="s">
        <v>64</v>
      </c>
      <c r="K17" s="68"/>
      <c r="L17" s="45"/>
      <c r="M17" s="69" t="s">
        <v>64</v>
      </c>
      <c r="N17" s="68"/>
      <c r="O17" s="66"/>
      <c r="P17" s="69" t="s">
        <v>68</v>
      </c>
      <c r="Q17" s="70" t="str">
        <f t="shared" si="1"/>
        <v/>
      </c>
      <c r="R17" s="48" t="str">
        <f t="shared" si="2"/>
        <v/>
      </c>
    </row>
    <row r="18" spans="2:18" ht="14.25">
      <c r="B18" s="56"/>
      <c r="C18" s="67"/>
      <c r="D18" s="69" t="s">
        <v>64</v>
      </c>
      <c r="E18" s="68"/>
      <c r="F18" s="45"/>
      <c r="G18" s="69" t="s">
        <v>64</v>
      </c>
      <c r="H18" s="68"/>
      <c r="I18" s="45"/>
      <c r="J18" s="69" t="s">
        <v>64</v>
      </c>
      <c r="K18" s="68"/>
      <c r="L18" s="45"/>
      <c r="M18" s="69" t="s">
        <v>64</v>
      </c>
      <c r="N18" s="68"/>
      <c r="O18" s="66"/>
      <c r="P18" s="69" t="s">
        <v>68</v>
      </c>
      <c r="Q18" s="70" t="str">
        <f t="shared" si="1"/>
        <v/>
      </c>
      <c r="R18" s="48" t="str">
        <f t="shared" si="2"/>
        <v/>
      </c>
    </row>
    <row r="19" spans="2:18" ht="14.25">
      <c r="B19" s="56"/>
      <c r="C19" s="67"/>
      <c r="D19" s="69" t="s">
        <v>64</v>
      </c>
      <c r="E19" s="68"/>
      <c r="F19" s="45"/>
      <c r="G19" s="69" t="s">
        <v>64</v>
      </c>
      <c r="H19" s="68"/>
      <c r="I19" s="45"/>
      <c r="J19" s="69" t="s">
        <v>64</v>
      </c>
      <c r="K19" s="68"/>
      <c r="L19" s="45"/>
      <c r="M19" s="69" t="s">
        <v>64</v>
      </c>
      <c r="N19" s="68"/>
      <c r="O19" s="66"/>
      <c r="P19" s="69" t="s">
        <v>68</v>
      </c>
      <c r="Q19" s="70" t="str">
        <f t="shared" si="1"/>
        <v/>
      </c>
      <c r="R19" s="48" t="str">
        <f t="shared" si="2"/>
        <v/>
      </c>
    </row>
    <row r="20" spans="2:18" ht="14.25">
      <c r="B20" s="56"/>
      <c r="C20" s="67"/>
      <c r="D20" s="69" t="s">
        <v>64</v>
      </c>
      <c r="E20" s="68"/>
      <c r="F20" s="45"/>
      <c r="G20" s="69" t="s">
        <v>64</v>
      </c>
      <c r="H20" s="68"/>
      <c r="I20" s="45"/>
      <c r="J20" s="69" t="s">
        <v>64</v>
      </c>
      <c r="K20" s="68"/>
      <c r="L20" s="45"/>
      <c r="M20" s="69" t="s">
        <v>64</v>
      </c>
      <c r="N20" s="68"/>
      <c r="O20" s="66"/>
      <c r="P20" s="69" t="s">
        <v>68</v>
      </c>
      <c r="Q20" s="70" t="str">
        <f t="shared" si="1"/>
        <v/>
      </c>
      <c r="R20" s="48" t="str">
        <f t="shared" si="2"/>
        <v/>
      </c>
    </row>
    <row r="21" spans="2:18" ht="14.25">
      <c r="B21" s="56"/>
      <c r="C21" s="67"/>
      <c r="D21" s="69" t="s">
        <v>64</v>
      </c>
      <c r="E21" s="68"/>
      <c r="F21" s="45"/>
      <c r="G21" s="69" t="s">
        <v>64</v>
      </c>
      <c r="H21" s="68"/>
      <c r="I21" s="45"/>
      <c r="J21" s="69" t="s">
        <v>64</v>
      </c>
      <c r="K21" s="68"/>
      <c r="L21" s="45"/>
      <c r="M21" s="69" t="s">
        <v>64</v>
      </c>
      <c r="N21" s="68"/>
      <c r="O21" s="66"/>
      <c r="P21" s="69" t="s">
        <v>68</v>
      </c>
      <c r="Q21" s="70" t="str">
        <f t="shared" si="1"/>
        <v/>
      </c>
      <c r="R21" s="48" t="str">
        <f t="shared" si="2"/>
        <v/>
      </c>
    </row>
    <row r="22" spans="2:18" ht="14.25">
      <c r="B22" s="56"/>
      <c r="C22" s="67"/>
      <c r="D22" s="69" t="s">
        <v>64</v>
      </c>
      <c r="E22" s="68"/>
      <c r="F22" s="45"/>
      <c r="G22" s="69" t="s">
        <v>64</v>
      </c>
      <c r="H22" s="68"/>
      <c r="I22" s="45"/>
      <c r="J22" s="69" t="s">
        <v>64</v>
      </c>
      <c r="K22" s="68"/>
      <c r="L22" s="45"/>
      <c r="M22" s="69" t="s">
        <v>64</v>
      </c>
      <c r="N22" s="68"/>
      <c r="O22" s="66"/>
      <c r="P22" s="69" t="s">
        <v>68</v>
      </c>
      <c r="Q22" s="70" t="str">
        <f t="shared" si="1"/>
        <v/>
      </c>
      <c r="R22" s="48" t="str">
        <f t="shared" si="2"/>
        <v/>
      </c>
    </row>
    <row r="23" spans="2:18" ht="14.25">
      <c r="B23" s="56"/>
      <c r="C23" s="67"/>
      <c r="D23" s="69" t="s">
        <v>64</v>
      </c>
      <c r="E23" s="68"/>
      <c r="F23" s="45"/>
      <c r="G23" s="69" t="s">
        <v>64</v>
      </c>
      <c r="H23" s="68"/>
      <c r="I23" s="45"/>
      <c r="J23" s="69" t="s">
        <v>64</v>
      </c>
      <c r="K23" s="68"/>
      <c r="L23" s="45"/>
      <c r="M23" s="69" t="s">
        <v>64</v>
      </c>
      <c r="N23" s="68"/>
      <c r="O23" s="66"/>
      <c r="P23" s="69" t="s">
        <v>68</v>
      </c>
      <c r="Q23" s="70" t="str">
        <f t="shared" si="1"/>
        <v/>
      </c>
      <c r="R23" s="48" t="str">
        <f t="shared" si="2"/>
        <v/>
      </c>
    </row>
    <row r="24" spans="2:18" ht="14.25">
      <c r="B24" s="56"/>
      <c r="C24" s="67"/>
      <c r="D24" s="69" t="s">
        <v>64</v>
      </c>
      <c r="E24" s="68"/>
      <c r="F24" s="45"/>
      <c r="G24" s="69" t="s">
        <v>64</v>
      </c>
      <c r="H24" s="68"/>
      <c r="I24" s="45"/>
      <c r="J24" s="69" t="s">
        <v>64</v>
      </c>
      <c r="K24" s="68"/>
      <c r="L24" s="45"/>
      <c r="M24" s="69" t="s">
        <v>64</v>
      </c>
      <c r="N24" s="68"/>
      <c r="O24" s="66"/>
      <c r="P24" s="69" t="s">
        <v>68</v>
      </c>
      <c r="Q24" s="70" t="str">
        <f t="shared" si="1"/>
        <v/>
      </c>
      <c r="R24" s="48" t="str">
        <f t="shared" si="2"/>
        <v/>
      </c>
    </row>
    <row r="25" spans="2:18" ht="14.25">
      <c r="B25" s="56"/>
      <c r="C25" s="67"/>
      <c r="D25" s="69" t="s">
        <v>64</v>
      </c>
      <c r="E25" s="68"/>
      <c r="F25" s="45"/>
      <c r="G25" s="69" t="s">
        <v>64</v>
      </c>
      <c r="H25" s="68"/>
      <c r="I25" s="45"/>
      <c r="J25" s="69" t="s">
        <v>64</v>
      </c>
      <c r="K25" s="68"/>
      <c r="L25" s="45"/>
      <c r="M25" s="69" t="s">
        <v>64</v>
      </c>
      <c r="N25" s="68"/>
      <c r="O25" s="66"/>
      <c r="P25" s="69" t="s">
        <v>68</v>
      </c>
      <c r="Q25" s="70" t="str">
        <f t="shared" si="1"/>
        <v/>
      </c>
      <c r="R25" s="48" t="str">
        <f t="shared" si="2"/>
        <v/>
      </c>
    </row>
    <row r="26" spans="2:18" ht="14.25">
      <c r="B26" s="56"/>
      <c r="C26" s="67"/>
      <c r="D26" s="69" t="s">
        <v>64</v>
      </c>
      <c r="E26" s="68"/>
      <c r="F26" s="45"/>
      <c r="G26" s="69" t="s">
        <v>64</v>
      </c>
      <c r="H26" s="68"/>
      <c r="I26" s="45"/>
      <c r="J26" s="69" t="s">
        <v>64</v>
      </c>
      <c r="K26" s="68"/>
      <c r="L26" s="45"/>
      <c r="M26" s="69" t="s">
        <v>64</v>
      </c>
      <c r="N26" s="68"/>
      <c r="O26" s="66"/>
      <c r="P26" s="69" t="s">
        <v>68</v>
      </c>
      <c r="Q26" s="70" t="str">
        <f t="shared" si="1"/>
        <v/>
      </c>
      <c r="R26" s="48" t="str">
        <f t="shared" si="2"/>
        <v/>
      </c>
    </row>
    <row r="27" spans="2:18" ht="14.25">
      <c r="B27" s="56"/>
      <c r="C27" s="67"/>
      <c r="D27" s="69" t="s">
        <v>64</v>
      </c>
      <c r="E27" s="68"/>
      <c r="F27" s="45"/>
      <c r="G27" s="69" t="s">
        <v>64</v>
      </c>
      <c r="H27" s="68"/>
      <c r="I27" s="45"/>
      <c r="J27" s="69" t="s">
        <v>64</v>
      </c>
      <c r="K27" s="68"/>
      <c r="L27" s="45"/>
      <c r="M27" s="69" t="s">
        <v>64</v>
      </c>
      <c r="N27" s="68"/>
      <c r="O27" s="66"/>
      <c r="P27" s="69" t="s">
        <v>68</v>
      </c>
      <c r="Q27" s="70" t="str">
        <f t="shared" si="1"/>
        <v/>
      </c>
      <c r="R27" s="48" t="str">
        <f t="shared" si="2"/>
        <v/>
      </c>
    </row>
    <row r="28" spans="2:18" ht="14.25">
      <c r="B28" s="56"/>
      <c r="C28" s="67"/>
      <c r="D28" s="69" t="s">
        <v>64</v>
      </c>
      <c r="E28" s="68"/>
      <c r="F28" s="45"/>
      <c r="G28" s="69" t="s">
        <v>64</v>
      </c>
      <c r="H28" s="68"/>
      <c r="I28" s="45"/>
      <c r="J28" s="69" t="s">
        <v>64</v>
      </c>
      <c r="K28" s="68"/>
      <c r="L28" s="45"/>
      <c r="M28" s="69" t="s">
        <v>64</v>
      </c>
      <c r="N28" s="68"/>
      <c r="O28" s="66"/>
      <c r="P28" s="69" t="s">
        <v>68</v>
      </c>
      <c r="Q28" s="70" t="str">
        <f t="shared" si="1"/>
        <v/>
      </c>
      <c r="R28" s="48" t="str">
        <f t="shared" si="2"/>
        <v/>
      </c>
    </row>
    <row r="29" spans="2:18" ht="14.25">
      <c r="B29" s="56"/>
      <c r="C29" s="67"/>
      <c r="D29" s="69" t="s">
        <v>64</v>
      </c>
      <c r="E29" s="68"/>
      <c r="F29" s="45"/>
      <c r="G29" s="69" t="s">
        <v>64</v>
      </c>
      <c r="H29" s="68"/>
      <c r="I29" s="45"/>
      <c r="J29" s="69" t="s">
        <v>64</v>
      </c>
      <c r="K29" s="68"/>
      <c r="L29" s="45"/>
      <c r="M29" s="69" t="s">
        <v>64</v>
      </c>
      <c r="N29" s="68"/>
      <c r="O29" s="66"/>
      <c r="P29" s="69" t="s">
        <v>68</v>
      </c>
      <c r="Q29" s="70" t="str">
        <f t="shared" si="1"/>
        <v/>
      </c>
      <c r="R29" s="48" t="str">
        <f t="shared" si="2"/>
        <v/>
      </c>
    </row>
    <row r="30" spans="2:18" ht="14.25">
      <c r="B30" s="56"/>
      <c r="C30" s="67"/>
      <c r="D30" s="69" t="s">
        <v>64</v>
      </c>
      <c r="E30" s="68"/>
      <c r="F30" s="45"/>
      <c r="G30" s="69" t="s">
        <v>64</v>
      </c>
      <c r="H30" s="68"/>
      <c r="I30" s="45"/>
      <c r="J30" s="69" t="s">
        <v>64</v>
      </c>
      <c r="K30" s="68"/>
      <c r="L30" s="45"/>
      <c r="M30" s="69" t="s">
        <v>64</v>
      </c>
      <c r="N30" s="68"/>
      <c r="O30" s="66"/>
      <c r="P30" s="69" t="s">
        <v>68</v>
      </c>
      <c r="Q30" s="70" t="str">
        <f t="shared" si="1"/>
        <v/>
      </c>
      <c r="R30" s="48" t="str">
        <f t="shared" si="2"/>
        <v/>
      </c>
    </row>
    <row r="31" spans="2:18" ht="14.25">
      <c r="B31" s="56"/>
      <c r="C31" s="67"/>
      <c r="D31" s="69" t="s">
        <v>64</v>
      </c>
      <c r="E31" s="68"/>
      <c r="F31" s="45"/>
      <c r="G31" s="69" t="s">
        <v>64</v>
      </c>
      <c r="H31" s="68"/>
      <c r="I31" s="45"/>
      <c r="J31" s="69" t="s">
        <v>64</v>
      </c>
      <c r="K31" s="68"/>
      <c r="L31" s="45"/>
      <c r="M31" s="69" t="s">
        <v>64</v>
      </c>
      <c r="N31" s="68"/>
      <c r="O31" s="66"/>
      <c r="P31" s="69" t="s">
        <v>68</v>
      </c>
      <c r="Q31" s="70" t="str">
        <f t="shared" si="1"/>
        <v/>
      </c>
      <c r="R31" s="48" t="str">
        <f t="shared" si="2"/>
        <v/>
      </c>
    </row>
    <row r="32" spans="2:18" ht="14.25">
      <c r="B32" s="56"/>
      <c r="C32" s="67"/>
      <c r="D32" s="69" t="s">
        <v>64</v>
      </c>
      <c r="E32" s="68"/>
      <c r="F32" s="45"/>
      <c r="G32" s="69" t="s">
        <v>64</v>
      </c>
      <c r="H32" s="68"/>
      <c r="I32" s="45"/>
      <c r="J32" s="69" t="s">
        <v>64</v>
      </c>
      <c r="K32" s="68"/>
      <c r="L32" s="45"/>
      <c r="M32" s="69" t="s">
        <v>64</v>
      </c>
      <c r="N32" s="68"/>
      <c r="O32" s="66"/>
      <c r="P32" s="69" t="s">
        <v>68</v>
      </c>
      <c r="Q32" s="70" t="str">
        <f t="shared" si="1"/>
        <v/>
      </c>
      <c r="R32" s="48" t="str">
        <f t="shared" si="2"/>
        <v/>
      </c>
    </row>
    <row r="33" spans="2:18" ht="14.25">
      <c r="B33" s="56"/>
      <c r="C33" s="67"/>
      <c r="D33" s="69" t="s">
        <v>64</v>
      </c>
      <c r="E33" s="68"/>
      <c r="F33" s="45"/>
      <c r="G33" s="69" t="s">
        <v>64</v>
      </c>
      <c r="H33" s="68"/>
      <c r="I33" s="45"/>
      <c r="J33" s="69" t="s">
        <v>64</v>
      </c>
      <c r="K33" s="68"/>
      <c r="L33" s="45"/>
      <c r="M33" s="69" t="s">
        <v>64</v>
      </c>
      <c r="N33" s="68"/>
      <c r="O33" s="66"/>
      <c r="P33" s="69" t="s">
        <v>68</v>
      </c>
      <c r="Q33" s="70" t="str">
        <f t="shared" si="1"/>
        <v/>
      </c>
      <c r="R33" s="48" t="str">
        <f t="shared" si="2"/>
        <v/>
      </c>
    </row>
    <row r="34" spans="2:18" ht="14.25">
      <c r="B34" s="56"/>
      <c r="C34" s="67"/>
      <c r="D34" s="69" t="s">
        <v>64</v>
      </c>
      <c r="E34" s="68"/>
      <c r="F34" s="45"/>
      <c r="G34" s="69" t="s">
        <v>64</v>
      </c>
      <c r="H34" s="68"/>
      <c r="I34" s="45"/>
      <c r="J34" s="69" t="s">
        <v>64</v>
      </c>
      <c r="K34" s="68"/>
      <c r="L34" s="45"/>
      <c r="M34" s="69" t="s">
        <v>64</v>
      </c>
      <c r="N34" s="68"/>
      <c r="O34" s="66"/>
      <c r="P34" s="69" t="s">
        <v>68</v>
      </c>
      <c r="Q34" s="70" t="str">
        <f t="shared" si="1"/>
        <v/>
      </c>
      <c r="R34" s="48" t="str">
        <f t="shared" si="2"/>
        <v/>
      </c>
    </row>
    <row r="35" spans="2:18" ht="14.25">
      <c r="B35" s="56"/>
      <c r="C35" s="67"/>
      <c r="D35" s="69" t="s">
        <v>64</v>
      </c>
      <c r="E35" s="68"/>
      <c r="F35" s="45"/>
      <c r="G35" s="69" t="s">
        <v>64</v>
      </c>
      <c r="H35" s="68"/>
      <c r="I35" s="45"/>
      <c r="J35" s="69" t="s">
        <v>64</v>
      </c>
      <c r="K35" s="68"/>
      <c r="L35" s="45"/>
      <c r="M35" s="69" t="s">
        <v>64</v>
      </c>
      <c r="N35" s="68"/>
      <c r="O35" s="66"/>
      <c r="P35" s="69" t="s">
        <v>68</v>
      </c>
      <c r="Q35" s="70" t="str">
        <f t="shared" si="1"/>
        <v/>
      </c>
      <c r="R35" s="48" t="str">
        <f t="shared" si="2"/>
        <v/>
      </c>
    </row>
    <row r="36" spans="2:18" ht="14.25">
      <c r="B36" s="56"/>
      <c r="C36" s="67"/>
      <c r="D36" s="69" t="s">
        <v>64</v>
      </c>
      <c r="E36" s="68"/>
      <c r="F36" s="45"/>
      <c r="G36" s="69" t="s">
        <v>64</v>
      </c>
      <c r="H36" s="68"/>
      <c r="I36" s="45"/>
      <c r="J36" s="69" t="s">
        <v>64</v>
      </c>
      <c r="K36" s="68"/>
      <c r="L36" s="45"/>
      <c r="M36" s="69" t="s">
        <v>64</v>
      </c>
      <c r="N36" s="68"/>
      <c r="O36" s="66"/>
      <c r="P36" s="69" t="s">
        <v>68</v>
      </c>
      <c r="Q36" s="70" t="str">
        <f t="shared" si="1"/>
        <v/>
      </c>
      <c r="R36" s="48" t="str">
        <f t="shared" si="2"/>
        <v/>
      </c>
    </row>
    <row r="37" spans="2:18" ht="14.25">
      <c r="B37" s="56"/>
      <c r="C37" s="67"/>
      <c r="D37" s="69" t="s">
        <v>64</v>
      </c>
      <c r="E37" s="68"/>
      <c r="F37" s="45"/>
      <c r="G37" s="69" t="s">
        <v>64</v>
      </c>
      <c r="H37" s="68"/>
      <c r="I37" s="45"/>
      <c r="J37" s="69" t="s">
        <v>64</v>
      </c>
      <c r="K37" s="68"/>
      <c r="L37" s="45"/>
      <c r="M37" s="69" t="s">
        <v>64</v>
      </c>
      <c r="N37" s="68"/>
      <c r="O37" s="66"/>
      <c r="P37" s="69" t="s">
        <v>68</v>
      </c>
      <c r="Q37" s="70" t="str">
        <f t="shared" si="1"/>
        <v/>
      </c>
      <c r="R37" s="48" t="str">
        <f t="shared" si="2"/>
        <v/>
      </c>
    </row>
    <row r="38" spans="2:18" ht="14.25">
      <c r="B38" s="56"/>
      <c r="C38" s="67"/>
      <c r="D38" s="69" t="s">
        <v>64</v>
      </c>
      <c r="E38" s="68"/>
      <c r="F38" s="45"/>
      <c r="G38" s="69" t="s">
        <v>64</v>
      </c>
      <c r="H38" s="68"/>
      <c r="I38" s="45"/>
      <c r="J38" s="69" t="s">
        <v>64</v>
      </c>
      <c r="K38" s="68"/>
      <c r="L38" s="45"/>
      <c r="M38" s="69" t="s">
        <v>64</v>
      </c>
      <c r="N38" s="68"/>
      <c r="O38" s="66"/>
      <c r="P38" s="69" t="s">
        <v>68</v>
      </c>
      <c r="Q38" s="70" t="str">
        <f t="shared" si="1"/>
        <v/>
      </c>
      <c r="R38" s="48" t="str">
        <f t="shared" si="2"/>
        <v/>
      </c>
    </row>
    <row r="39" spans="2:18" ht="14.25">
      <c r="B39" s="56"/>
      <c r="C39" s="67"/>
      <c r="D39" s="69" t="s">
        <v>64</v>
      </c>
      <c r="E39" s="68"/>
      <c r="F39" s="45"/>
      <c r="G39" s="69" t="s">
        <v>64</v>
      </c>
      <c r="H39" s="68"/>
      <c r="I39" s="45"/>
      <c r="J39" s="69" t="s">
        <v>64</v>
      </c>
      <c r="K39" s="68"/>
      <c r="L39" s="45"/>
      <c r="M39" s="69" t="s">
        <v>64</v>
      </c>
      <c r="N39" s="68"/>
      <c r="O39" s="66"/>
      <c r="P39" s="69" t="s">
        <v>68</v>
      </c>
      <c r="Q39" s="70" t="str">
        <f t="shared" si="1"/>
        <v/>
      </c>
      <c r="R39" s="48" t="str">
        <f t="shared" si="2"/>
        <v/>
      </c>
    </row>
    <row r="40" spans="2:18" ht="14.25">
      <c r="B40" s="56"/>
      <c r="C40" s="67"/>
      <c r="D40" s="69" t="s">
        <v>64</v>
      </c>
      <c r="E40" s="68"/>
      <c r="F40" s="45"/>
      <c r="G40" s="69" t="s">
        <v>64</v>
      </c>
      <c r="H40" s="68"/>
      <c r="I40" s="45"/>
      <c r="J40" s="69" t="s">
        <v>64</v>
      </c>
      <c r="K40" s="68"/>
      <c r="L40" s="45"/>
      <c r="M40" s="69" t="s">
        <v>64</v>
      </c>
      <c r="N40" s="68"/>
      <c r="O40" s="66"/>
      <c r="P40" s="69" t="s">
        <v>68</v>
      </c>
      <c r="Q40" s="70" t="str">
        <f t="shared" si="1"/>
        <v/>
      </c>
      <c r="R40" s="48" t="str">
        <f t="shared" si="2"/>
        <v/>
      </c>
    </row>
    <row r="41" spans="2:18" ht="14.25">
      <c r="B41" s="56"/>
      <c r="C41" s="67"/>
      <c r="D41" s="69" t="s">
        <v>64</v>
      </c>
      <c r="E41" s="68"/>
      <c r="F41" s="45"/>
      <c r="G41" s="69" t="s">
        <v>64</v>
      </c>
      <c r="H41" s="68"/>
      <c r="I41" s="45"/>
      <c r="J41" s="69" t="s">
        <v>64</v>
      </c>
      <c r="K41" s="68"/>
      <c r="L41" s="45"/>
      <c r="M41" s="69" t="s">
        <v>64</v>
      </c>
      <c r="N41" s="68"/>
      <c r="O41" s="66"/>
      <c r="P41" s="69" t="s">
        <v>68</v>
      </c>
      <c r="Q41" s="70" t="str">
        <f t="shared" si="1"/>
        <v/>
      </c>
      <c r="R41" s="48" t="str">
        <f t="shared" si="2"/>
        <v/>
      </c>
    </row>
    <row r="42" spans="2:18" ht="14.25">
      <c r="B42" s="56"/>
      <c r="C42" s="67"/>
      <c r="D42" s="69" t="s">
        <v>64</v>
      </c>
      <c r="E42" s="68"/>
      <c r="F42" s="45"/>
      <c r="G42" s="69" t="s">
        <v>64</v>
      </c>
      <c r="H42" s="68"/>
      <c r="I42" s="45"/>
      <c r="J42" s="69" t="s">
        <v>64</v>
      </c>
      <c r="K42" s="68"/>
      <c r="L42" s="45"/>
      <c r="M42" s="69" t="s">
        <v>64</v>
      </c>
      <c r="N42" s="68"/>
      <c r="O42" s="66"/>
      <c r="P42" s="69" t="s">
        <v>68</v>
      </c>
      <c r="Q42" s="70" t="str">
        <f t="shared" si="1"/>
        <v/>
      </c>
      <c r="R42" s="48" t="str">
        <f t="shared" si="2"/>
        <v/>
      </c>
    </row>
    <row r="43" spans="2:18" ht="14.25">
      <c r="B43" s="56"/>
      <c r="C43" s="67"/>
      <c r="D43" s="69" t="s">
        <v>64</v>
      </c>
      <c r="E43" s="68"/>
      <c r="F43" s="45"/>
      <c r="G43" s="69" t="s">
        <v>64</v>
      </c>
      <c r="H43" s="68"/>
      <c r="I43" s="45"/>
      <c r="J43" s="69" t="s">
        <v>64</v>
      </c>
      <c r="K43" s="68"/>
      <c r="L43" s="45"/>
      <c r="M43" s="69" t="s">
        <v>64</v>
      </c>
      <c r="N43" s="68"/>
      <c r="O43" s="66"/>
      <c r="P43" s="69" t="s">
        <v>68</v>
      </c>
      <c r="Q43" s="70" t="str">
        <f t="shared" si="1"/>
        <v/>
      </c>
      <c r="R43" s="48" t="str">
        <f t="shared" si="2"/>
        <v/>
      </c>
    </row>
    <row r="44" spans="2:18" ht="14.25">
      <c r="B44" s="56"/>
      <c r="C44" s="67"/>
      <c r="D44" s="69" t="s">
        <v>64</v>
      </c>
      <c r="E44" s="68"/>
      <c r="F44" s="45"/>
      <c r="G44" s="69" t="s">
        <v>64</v>
      </c>
      <c r="H44" s="68"/>
      <c r="I44" s="45"/>
      <c r="J44" s="69" t="s">
        <v>64</v>
      </c>
      <c r="K44" s="68"/>
      <c r="L44" s="45"/>
      <c r="M44" s="69" t="s">
        <v>64</v>
      </c>
      <c r="N44" s="68"/>
      <c r="O44" s="66"/>
      <c r="P44" s="69" t="s">
        <v>68</v>
      </c>
      <c r="Q44" s="70" t="str">
        <f t="shared" si="1"/>
        <v/>
      </c>
      <c r="R44" s="48" t="str">
        <f t="shared" si="2"/>
        <v/>
      </c>
    </row>
    <row r="45" spans="2:18" ht="14.25">
      <c r="B45" s="56"/>
      <c r="C45" s="67"/>
      <c r="D45" s="69" t="s">
        <v>64</v>
      </c>
      <c r="E45" s="68"/>
      <c r="F45" s="45"/>
      <c r="G45" s="69" t="s">
        <v>64</v>
      </c>
      <c r="H45" s="68"/>
      <c r="I45" s="45"/>
      <c r="J45" s="69" t="s">
        <v>64</v>
      </c>
      <c r="K45" s="68"/>
      <c r="L45" s="45"/>
      <c r="M45" s="69" t="s">
        <v>64</v>
      </c>
      <c r="N45" s="68"/>
      <c r="O45" s="66"/>
      <c r="P45" s="69" t="s">
        <v>68</v>
      </c>
      <c r="Q45" s="70" t="str">
        <f t="shared" si="1"/>
        <v/>
      </c>
      <c r="R45" s="48" t="str">
        <f t="shared" si="2"/>
        <v/>
      </c>
    </row>
    <row r="46" spans="2:18" ht="14.25">
      <c r="B46" s="56"/>
      <c r="C46" s="67"/>
      <c r="D46" s="69" t="s">
        <v>64</v>
      </c>
      <c r="E46" s="68"/>
      <c r="F46" s="45"/>
      <c r="G46" s="69" t="s">
        <v>64</v>
      </c>
      <c r="H46" s="68"/>
      <c r="I46" s="45"/>
      <c r="J46" s="69" t="s">
        <v>64</v>
      </c>
      <c r="K46" s="68"/>
      <c r="L46" s="45"/>
      <c r="M46" s="69" t="s">
        <v>64</v>
      </c>
      <c r="N46" s="68"/>
      <c r="O46" s="66"/>
      <c r="P46" s="69" t="s">
        <v>68</v>
      </c>
      <c r="Q46" s="70" t="str">
        <f t="shared" si="1"/>
        <v/>
      </c>
      <c r="R46" s="48" t="str">
        <f t="shared" si="2"/>
        <v/>
      </c>
    </row>
    <row r="47" spans="2:18" ht="14.25">
      <c r="B47" s="56"/>
      <c r="C47" s="67"/>
      <c r="D47" s="69" t="s">
        <v>64</v>
      </c>
      <c r="E47" s="68"/>
      <c r="F47" s="45"/>
      <c r="G47" s="69" t="s">
        <v>64</v>
      </c>
      <c r="H47" s="68"/>
      <c r="I47" s="45"/>
      <c r="J47" s="69" t="s">
        <v>64</v>
      </c>
      <c r="K47" s="68"/>
      <c r="L47" s="45"/>
      <c r="M47" s="69" t="s">
        <v>64</v>
      </c>
      <c r="N47" s="68"/>
      <c r="O47" s="66"/>
      <c r="P47" s="69" t="s">
        <v>68</v>
      </c>
      <c r="Q47" s="70" t="str">
        <f t="shared" si="1"/>
        <v/>
      </c>
      <c r="R47" s="48" t="str">
        <f t="shared" si="2"/>
        <v/>
      </c>
    </row>
    <row r="48" spans="2:18" ht="14.25">
      <c r="B48" s="56"/>
      <c r="C48" s="67"/>
      <c r="D48" s="69" t="s">
        <v>64</v>
      </c>
      <c r="E48" s="68"/>
      <c r="F48" s="45"/>
      <c r="G48" s="69" t="s">
        <v>64</v>
      </c>
      <c r="H48" s="68"/>
      <c r="I48" s="45"/>
      <c r="J48" s="69" t="s">
        <v>64</v>
      </c>
      <c r="K48" s="68"/>
      <c r="L48" s="45"/>
      <c r="M48" s="69" t="s">
        <v>64</v>
      </c>
      <c r="N48" s="68"/>
      <c r="O48" s="66"/>
      <c r="P48" s="69" t="s">
        <v>68</v>
      </c>
      <c r="Q48" s="70" t="str">
        <f t="shared" si="1"/>
        <v/>
      </c>
      <c r="R48" s="48" t="str">
        <f t="shared" si="2"/>
        <v/>
      </c>
    </row>
    <row r="49" spans="2:18" ht="14.25">
      <c r="B49" s="56"/>
      <c r="C49" s="67"/>
      <c r="D49" s="69" t="s">
        <v>64</v>
      </c>
      <c r="E49" s="68"/>
      <c r="F49" s="45"/>
      <c r="G49" s="69" t="s">
        <v>64</v>
      </c>
      <c r="H49" s="68"/>
      <c r="I49" s="45"/>
      <c r="J49" s="69" t="s">
        <v>64</v>
      </c>
      <c r="K49" s="68"/>
      <c r="L49" s="45"/>
      <c r="M49" s="69" t="s">
        <v>64</v>
      </c>
      <c r="N49" s="68"/>
      <c r="O49" s="66"/>
      <c r="P49" s="69" t="s">
        <v>68</v>
      </c>
      <c r="Q49" s="70" t="str">
        <f t="shared" si="1"/>
        <v/>
      </c>
      <c r="R49" s="48" t="str">
        <f t="shared" si="2"/>
        <v/>
      </c>
    </row>
    <row r="50" spans="2:18" ht="14.25">
      <c r="B50" s="56"/>
      <c r="C50" s="67"/>
      <c r="D50" s="69" t="s">
        <v>64</v>
      </c>
      <c r="E50" s="68"/>
      <c r="F50" s="45"/>
      <c r="G50" s="69" t="s">
        <v>64</v>
      </c>
      <c r="H50" s="68"/>
      <c r="I50" s="45"/>
      <c r="J50" s="69" t="s">
        <v>64</v>
      </c>
      <c r="K50" s="68"/>
      <c r="L50" s="45"/>
      <c r="M50" s="69" t="s">
        <v>64</v>
      </c>
      <c r="N50" s="68"/>
      <c r="O50" s="66"/>
      <c r="P50" s="69" t="s">
        <v>68</v>
      </c>
      <c r="Q50" s="70" t="str">
        <f t="shared" si="1"/>
        <v/>
      </c>
      <c r="R50" s="48" t="str">
        <f t="shared" si="2"/>
        <v/>
      </c>
    </row>
  </sheetData>
  <sheetProtection sheet="1" objects="1" scenarios="1"/>
  <mergeCells count="5">
    <mergeCell ref="E4:F4"/>
    <mergeCell ref="H4:I4"/>
    <mergeCell ref="K4:L4"/>
    <mergeCell ref="N4:O4"/>
    <mergeCell ref="E6:O6"/>
  </mergeCells>
  <phoneticPr fontId="2"/>
  <dataValidations count="1">
    <dataValidation type="whole" allowBlank="1" showInputMessage="1" showErrorMessage="1" sqref="C7:C50">
      <formula1>1</formula1>
      <formula2>10000000</formula2>
    </dataValidation>
  </dataValidations>
  <hyperlinks>
    <hyperlink ref="Q2" location="予算書!A1" display="←戻る"/>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vt:i4>
      </vt:variant>
    </vt:vector>
  </HeadingPairs>
  <TitlesOfParts>
    <vt:vector size="17" baseType="lpstr">
      <vt:lpstr>予算書</vt:lpstr>
      <vt:lpstr>会場費</vt:lpstr>
      <vt:lpstr>講師謝礼費</vt:lpstr>
      <vt:lpstr>スタッフ人件費</vt:lpstr>
      <vt:lpstr>交通費</vt:lpstr>
      <vt:lpstr>消耗品費</vt:lpstr>
      <vt:lpstr>備品費</vt:lpstr>
      <vt:lpstr>通信費</vt:lpstr>
      <vt:lpstr>印刷費</vt:lpstr>
      <vt:lpstr>運送費</vt:lpstr>
      <vt:lpstr>広告宣伝費</vt:lpstr>
      <vt:lpstr>保険料</vt:lpstr>
      <vt:lpstr>研修費</vt:lpstr>
      <vt:lpstr>委託費</vt:lpstr>
      <vt:lpstr>リース・レンタル料</vt:lpstr>
      <vt:lpstr>その他</vt:lpstr>
      <vt:lpstr>予算書!Print_Area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dc:creator>
  <cp:lastModifiedBy>伊藤</cp:lastModifiedBy>
  <cp:lastPrinted>2023-02-24T08:15:04Z</cp:lastPrinted>
  <dcterms:created xsi:type="dcterms:W3CDTF">2022-09-27T06:05:41Z</dcterms:created>
  <dcterms:modified xsi:type="dcterms:W3CDTF">2023-09-25T04:46:31Z</dcterms:modified>
</cp:coreProperties>
</file>